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0730" windowHeight="11760" tabRatio="522"/>
  </bookViews>
  <sheets>
    <sheet name="Додаток2 КПК1216030" sheetId="6" r:id="rId1"/>
  </sheets>
  <definedNames>
    <definedName name="_xlnm.Print_Area" localSheetId="0">'Додаток2 КПК1216030'!$A$1:$BY$268</definedName>
  </definedNames>
  <calcPr calcId="124519"/>
</workbook>
</file>

<file path=xl/calcChain.xml><?xml version="1.0" encoding="utf-8"?>
<calcChain xmlns="http://schemas.openxmlformats.org/spreadsheetml/2006/main">
  <c r="BH243" i="6"/>
  <c r="AT243"/>
  <c r="AJ243"/>
  <c r="BH242"/>
  <c r="AT242"/>
  <c r="AJ242"/>
  <c r="BH241"/>
  <c r="AT241"/>
  <c r="AJ241"/>
  <c r="BG232"/>
  <c r="AQ232"/>
  <c r="BG231"/>
  <c r="AQ231"/>
  <c r="BG230"/>
  <c r="AQ230"/>
  <c r="AZ207"/>
  <c r="AK207"/>
  <c r="AZ206"/>
  <c r="AK206"/>
  <c r="BO198"/>
  <c r="AZ198"/>
  <c r="AK198"/>
  <c r="BO197"/>
  <c r="AZ197"/>
  <c r="AK197"/>
  <c r="BD104"/>
  <c r="AJ104"/>
  <c r="BD103"/>
  <c r="AJ103"/>
  <c r="BD102"/>
  <c r="AJ102"/>
  <c r="BD101"/>
  <c r="AJ101"/>
  <c r="BD100"/>
  <c r="AJ100"/>
  <c r="BU92"/>
  <c r="BB92"/>
  <c r="AI92"/>
  <c r="BU91"/>
  <c r="BB91"/>
  <c r="AI91"/>
  <c r="BU90"/>
  <c r="BB90"/>
  <c r="AI90"/>
  <c r="BU89"/>
  <c r="BB89"/>
  <c r="AI89"/>
  <c r="BU88"/>
  <c r="BB88"/>
  <c r="AI88"/>
  <c r="BG78"/>
  <c r="AM78"/>
  <c r="BG70"/>
  <c r="AM70"/>
  <c r="BG69"/>
  <c r="AM69"/>
  <c r="BG68"/>
  <c r="AM68"/>
  <c r="BU60"/>
  <c r="BB60"/>
  <c r="AI60"/>
  <c r="BU52"/>
  <c r="BB52"/>
  <c r="AI52"/>
  <c r="BU51"/>
  <c r="BB51"/>
  <c r="AI51"/>
  <c r="BU50"/>
  <c r="BB50"/>
  <c r="AI50"/>
  <c r="BG40"/>
  <c r="AM40"/>
  <c r="BG39"/>
  <c r="AM39"/>
  <c r="BU31"/>
  <c r="BB31"/>
  <c r="AI31"/>
  <c r="BU30"/>
  <c r="BB30"/>
  <c r="AI30"/>
</calcChain>
</file>

<file path=xl/sharedStrings.xml><?xml version="1.0" encoding="utf-8"?>
<sst xmlns="http://schemas.openxmlformats.org/spreadsheetml/2006/main" count="798" uniqueCount="280">
  <si>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</si>
  <si>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</si>
  <si>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</si>
  <si>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</si>
  <si>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</si>
  <si>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</si>
  <si>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</si>
  <si>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</si>
  <si>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</si>
  <si>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</si>
  <si>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</si>
  <si>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</si>
  <si>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</si>
  <si>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</si>
  <si>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</si>
  <si>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</si>
  <si>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</si>
  <si>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</si>
  <si>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</si>
  <si>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</si>
  <si>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</si>
  <si>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</si>
  <si>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</si>
  <si>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</si>
  <si>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</si>
  <si>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</si>
  <si>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</si>
  <si>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</si>
  <si>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</si>
  <si>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</si>
  <si>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</si>
  <si>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</si>
  <si>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</si>
  <si>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</si>
  <si>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</si>
  <si>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</si>
  <si>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</si>
  <si>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</si>
  <si>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</si>
  <si>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</si>
  <si>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</si>
  <si>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</si>
  <si>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</si>
  <si>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</si>
  <si>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</si>
  <si>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</si>
  <si>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</si>
  <si>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</si>
  <si>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</si>
  <si>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</si>
  <si>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</si>
  <si>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</si>
  <si>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</si>
  <si>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</si>
  <si>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</si>
  <si>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</si>
  <si>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</si>
  <si>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</si>
  <si>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</si>
  <si>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</si>
  <si>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</si>
  <si>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</si>
  <si>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</si>
  <si>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</si>
  <si>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</si>
  <si>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</si>
  <si>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</si>
  <si>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</si>
  <si>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</si>
  <si>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</si>
  <si>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</si>
  <si>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</si>
  <si>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</si>
  <si>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</si>
  <si>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</si>
  <si>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</si>
  <si>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</si>
  <si>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</si>
  <si>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</si>
  <si>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</si>
  <si>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</si>
  <si>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</si>
  <si>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</si>
  <si>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</si>
  <si>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</si>
  <si>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</si>
  <si>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</si>
  <si>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</si>
  <si>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</si>
  <si>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</si>
  <si>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</si>
  <si>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</si>
  <si>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</si>
  <si>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</si>
  <si>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</si>
  <si>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</si>
  <si>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</si>
  <si>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</si>
  <si>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</si>
  <si>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</si>
  <si>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</si>
  <si>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</si>
  <si>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</si>
  <si>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</si>
  <si>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</si>
  <si>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</si>
  <si>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</si>
  <si>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</si>
  <si>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</si>
  <si>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</si>
  <si>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</si>
  <si>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</si>
  <si>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</si>
  <si>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</si>
  <si>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</si>
  <si>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</si>
  <si>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</si>
  <si>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</si>
  <si>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</si>
  <si>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</si>
  <si>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</si>
  <si>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</si>
  <si>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</si>
  <si>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</si>
  <si>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</si>
  <si>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</si>
  <si>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</si>
  <si>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</si>
  <si>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</si>
  <si>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</si>
  <si>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</si>
  <si>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</si>
  <si>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</si>
  <si>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</si>
  <si>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</si>
  <si>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</si>
  <si>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</si>
  <si>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</si>
  <si>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</si>
  <si>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</si>
  <si>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</si>
  <si>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</si>
  <si>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</si>
  <si>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</si>
  <si>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</si>
  <si>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</si>
  <si>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</si>
  <si>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</si>
  <si>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</si>
  <si>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</si>
  <si>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</si>
  <si>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</si>
  <si>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</si>
  <si>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</si>
  <si>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</si>
  <si>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</si>
  <si>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</si>
  <si>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</si>
  <si>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</si>
  <si>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</si>
  <si>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</si>
  <si>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</si>
  <si>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</si>
  <si>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</si>
  <si>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</si>
  <si>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</si>
  <si>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</si>
  <si>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</si>
  <si>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</si>
  <si>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</si>
  <si>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</si>
  <si>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</si>
  <si>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Надходження із загального фонду бюджету</t>
  </si>
  <si>
    <t>X</t>
  </si>
  <si>
    <t>Оплата послуг (крім комунальних)</t>
  </si>
  <si>
    <t>Субсидії та поточні трансферти підприємствам (установам, організаціям)</t>
  </si>
  <si>
    <t>Забезпечення утримання в належному технічному стані об’єктів дорожнього господарства у т.ч. об’єктів транспортної інфраструктури</t>
  </si>
  <si>
    <t>Забезпечення облаштування та утримання окремої території (парку, скверу, зеленої зони, тощо)</t>
  </si>
  <si>
    <t>Забезпечення благоустрою кладовищ</t>
  </si>
  <si>
    <t>Утримання та проведення поточного ремонту мереж(інженерних,електричних,водопостачання,водовідведення тощо)</t>
  </si>
  <si>
    <t>затрат</t>
  </si>
  <si>
    <t xml:space="preserve">formula=RC[-16]+RC[-8]                          </t>
  </si>
  <si>
    <t>обсяг видатків 1</t>
  </si>
  <si>
    <t>грн.</t>
  </si>
  <si>
    <t>Кошторис</t>
  </si>
  <si>
    <t>Обсяг видатків 2</t>
  </si>
  <si>
    <t>Обсяг видатків 3</t>
  </si>
  <si>
    <t>Обсяг видатків 4</t>
  </si>
  <si>
    <t>продукту</t>
  </si>
  <si>
    <t>кількість дерев, що планується доглянути / висадити / видалити</t>
  </si>
  <si>
    <t>од.</t>
  </si>
  <si>
    <t>Акти обстеження зелених насаджень</t>
  </si>
  <si>
    <t>площа кладовищ, благоустрій яких планується здійснювати</t>
  </si>
  <si>
    <t>га.</t>
  </si>
  <si>
    <t>Дані балансоутримувача</t>
  </si>
  <si>
    <t>Довжина повздовжньої та поперечної дорожньої розмітки, яку планується відновити</t>
  </si>
  <si>
    <t>тис.кв.м</t>
  </si>
  <si>
    <t>Результати обстеження вулично-шляхової мережі</t>
  </si>
  <si>
    <t>Площа газонів, що планується утримувати (викошувати)</t>
  </si>
  <si>
    <t>Кількість світлоточок, які планується обслуговувати</t>
  </si>
  <si>
    <t>Річне споживання електроенергії на зовнішнє освітлення</t>
  </si>
  <si>
    <t>тис.кВт.год</t>
  </si>
  <si>
    <t>ефективності</t>
  </si>
  <si>
    <t>середні витрати на видалення 1 дерева</t>
  </si>
  <si>
    <t>Розрахунок</t>
  </si>
  <si>
    <t>середні витрати на утримання (відновлення) 1 га газону</t>
  </si>
  <si>
    <t>середньорічні витрати на благоустрій 1 га кладовища</t>
  </si>
  <si>
    <t>Середня вартість 1 кв.м.відновленої поздовжньої та поперечної дорожньої розмітки</t>
  </si>
  <si>
    <t>кв. м.</t>
  </si>
  <si>
    <t>Середня вартість обслуговування 1 світлоточки</t>
  </si>
  <si>
    <t>Середня вартість 1 тис.кВт. Електроенергії</t>
  </si>
  <si>
    <t>якості</t>
  </si>
  <si>
    <t>питома вага доглянутих (висаджених, видалених) дерев до тих, що потребували догляду (висадженню, видаленню),</t>
  </si>
  <si>
    <t>відс.</t>
  </si>
  <si>
    <t>Статистичні дані</t>
  </si>
  <si>
    <t>Темп зростання протяжності відновленої розмітки порівняно з попереднім роком</t>
  </si>
  <si>
    <t>Темп зростання середньорічних витрат на благоустрій 1 га кладовищ порівняно з попереднім роком</t>
  </si>
  <si>
    <t>Темп зростання /зниження середньої вартості обслуговування 1 свтлоточки</t>
  </si>
  <si>
    <t>Темп зростання середньої вартості 1 тис.кВт/год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</si>
  <si>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</si>
  <si>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</si>
  <si>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</si>
  <si>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ЖКГ та організація благоустрою м. Прилуки у 2023 р.</t>
  </si>
  <si>
    <t>рішення виконкому №31 від07.07.2023р.</t>
  </si>
  <si>
    <t>Підвищення рівня благоустрою міста</t>
  </si>
  <si>
    <t>Забезпечення утримання в належному технічному стані об’єктів дорожнього господарства у т.ч. об’єктів транспортної інфраструктури; _x000D_
Забезпечення облаштування та утримання окремої території ( парку, скверу, зеленої зони, тощо); _x000D_
Забезпечення благоустрою кладовищ; _x000D_
Утримання та проведення поточного ремонту мереж ( інженерних, електричних, водопостачання, водовідведення тощо )</t>
  </si>
  <si>
    <t>Конституція України, Бюджетний Кодекс України,Закоен України від 06.09.2005 №2807-IV " Про благоустрій населених пунктів",Закон України від 21.05.1997р.    №280/97-ВР " Про місцеве самоврядування в Україні"</t>
  </si>
  <si>
    <t>Підвищення рівня благоустрою міста за рахунок виконання результативних показників програми</t>
  </si>
  <si>
    <t>При виконанні всіх результативних показників програми буде підвищено рівень благоустрою міста</t>
  </si>
  <si>
    <t>(1)(2)</t>
  </si>
  <si>
    <t>Орган з питань житлово-комунального господарства</t>
  </si>
  <si>
    <t>Керівник установи</t>
  </si>
  <si>
    <t>Керівник фінансової служби</t>
  </si>
  <si>
    <t>Созінов О. С.</t>
  </si>
  <si>
    <t>Василевська В. В.</t>
  </si>
  <si>
    <t>26211349</t>
  </si>
  <si>
    <t>2555600000</t>
  </si>
  <si>
    <t>(грн)</t>
  </si>
  <si>
    <t>2022 рік (звіт)</t>
  </si>
  <si>
    <t>1) кредиторська заборгованість місцевого бюджету у 2022 році:</t>
  </si>
  <si>
    <t>Дебіторська заборгованість на 01.01.2022</t>
  </si>
  <si>
    <t>2023 рік (затверджено)</t>
  </si>
  <si>
    <t>2023 рік (план)</t>
  </si>
  <si>
    <t>2023 рік</t>
  </si>
  <si>
    <t>3) дебіторська заборгованість у 2022 - 2023 роках:</t>
  </si>
  <si>
    <t>Дебіторська заборгованість на 01.01.2023</t>
  </si>
  <si>
    <t>внаслідок використання коштів спеціального фонду бюджету у 2022 році, та очікувані результати у 2023 році.</t>
  </si>
  <si>
    <t>1) надходження для виконання бюджетної програми у 2022 - 2024 роках:</t>
  </si>
  <si>
    <t>2024 рік (проект)</t>
  </si>
  <si>
    <t>1) видатки за кодами Економічної класифікації видатків бюджету у 2022 - 2024 роках:</t>
  </si>
  <si>
    <t>2) надання кредитів за кодами Класифікації кредитування бюджету у 2022 - 2024 роках:</t>
  </si>
  <si>
    <t>1) витрати за напрямами використання бюджетних коштів у 2022 - 2024 роках:</t>
  </si>
  <si>
    <t>1) результативні показники бюджетної програми у 2022 - 2024 роках:</t>
  </si>
  <si>
    <t>2024 рік</t>
  </si>
  <si>
    <t>1) місцеві/регіональні програми, які виконуються в межах бюджетної програми у 2022 - 2024 роках:</t>
  </si>
  <si>
    <t>14. Бюджетні зобов’язання у 2022 - 2024 роках:</t>
  </si>
  <si>
    <t xml:space="preserve">2) кредиторська заборгованість місцевого бюджету у 2023 - 2024 роках: </t>
  </si>
  <si>
    <t>Очікувана дебіторська заборгованость  на 01.01.2024</t>
  </si>
  <si>
    <t>4) аналіз управління бюджетними зобов'язаннями та пропозиції щодо упорядкування бюджетних зобов'язань у 2024 році.</t>
  </si>
  <si>
    <t>2025 рік (прогноз)</t>
  </si>
  <si>
    <t>2025 рік</t>
  </si>
  <si>
    <t>БЮДЖЕТНИЙ ЗАПИТ НА 2024-2026 РОКИ індивідуальний (Форма 2024-2)</t>
  </si>
  <si>
    <t>4. Мета та завдання бюджетної програми на 2024 - 2026 роки</t>
  </si>
  <si>
    <t>2) надходження для виконання бюджетної програми  у 2025 - 2026 роках:</t>
  </si>
  <si>
    <t>2026 рік (прогноз)</t>
  </si>
  <si>
    <t>3) видатки за кодами Економічної класифікації видатків бюджету у 2025 - 2026 роках:</t>
  </si>
  <si>
    <t>4) надання кредитів за кодами Класифікації кредитування бюджету у 2025 - 2026 роках:</t>
  </si>
  <si>
    <t>2) витрати за напрямами використання бюджетних коштів у 2025 - 2026 роках:</t>
  </si>
  <si>
    <t>2) результативні показники бюджетної програми у 2025 - 2026 роках:</t>
  </si>
  <si>
    <t xml:space="preserve">2026 рік </t>
  </si>
  <si>
    <t>2) місцеві/регіональні програми, які виконуються в межах бюджетної програми у 2025 - 2026 роках:</t>
  </si>
  <si>
    <t>12. Об’єкти, які виконуються в межах бюджетної програми за рахунок коштів бюджету розвитку у 2022 - 2026 роках:</t>
  </si>
  <si>
    <t>13. Аналіз результатів, досягнутих внаслідок використання коштів загального фонду бюджету у 2022 році, очікувані результати у 
2023 році, обґрунтування необхідності передбачення витрат кредитів на 2024 - 2026 роки</t>
  </si>
  <si>
    <t xml:space="preserve"> 15. Підстави та обґрунтування видатків спеціального фонду на 2024 рік та на 2025 - 2026 роки за рахунок надходжень до спеціального фонду, аналіз результатів, досягнутих </t>
  </si>
  <si>
    <t>(1)(2)(1)(6)(0)(3)(0)</t>
  </si>
  <si>
    <t>(6)(0)(3)(0)</t>
  </si>
  <si>
    <t>(0)(6)(2)(0)</t>
  </si>
  <si>
    <t>Організація благоустрою населених пунктів</t>
  </si>
  <si>
    <t>Управління житлово - комунального господарства Прилуцької міської ради</t>
  </si>
  <si>
    <t>(1)(2)(1)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</si>
</sst>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7" fillId="0" borderId="2" xfId="0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5" xfId="0" applyFont="1" applyBorder="1" applyAlignment="1">
      <alignment horizontal="left" vertical="center" wrapText="1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69"/>
  <sheetViews>
    <sheetView tabSelected="1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261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4" t="s">
        <v>230</v>
      </c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  <c r="Q4" s="135"/>
      <c r="R4" s="135"/>
      <c r="S4" s="135"/>
      <c r="T4" s="135"/>
      <c r="U4" s="135"/>
      <c r="V4" s="135"/>
      <c r="W4" s="135"/>
      <c r="X4" s="135"/>
      <c r="Y4" s="135"/>
      <c r="Z4" s="135"/>
      <c r="AA4" s="135"/>
      <c r="AB4" s="135"/>
      <c r="AC4" s="135"/>
      <c r="AD4" s="135"/>
      <c r="AE4" s="135"/>
      <c r="AF4" s="135"/>
      <c r="AG4" s="8"/>
      <c r="AH4" s="35" t="s">
        <v>229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9" t="s">
        <v>235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161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162</v>
      </c>
      <c r="B7" s="134" t="s">
        <v>278</v>
      </c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  <c r="Q7" s="135"/>
      <c r="R7" s="135"/>
      <c r="S7" s="135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8"/>
      <c r="AH7" s="35" t="s">
        <v>279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9" t="s">
        <v>235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163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>
      <c r="A10" s="11" t="s">
        <v>164</v>
      </c>
      <c r="B10" s="35" t="s">
        <v>274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275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276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40" t="s">
        <v>277</v>
      </c>
      <c r="AL10" s="135"/>
      <c r="AM10" s="135"/>
      <c r="AN10" s="135"/>
      <c r="AO10" s="135"/>
      <c r="AP10" s="135"/>
      <c r="AQ10" s="135"/>
      <c r="AR10" s="135"/>
      <c r="AS10" s="135"/>
      <c r="AT10" s="135"/>
      <c r="AU10" s="135"/>
      <c r="AV10" s="135"/>
      <c r="AW10" s="135"/>
      <c r="AX10" s="135"/>
      <c r="AY10" s="135"/>
      <c r="AZ10" s="135"/>
      <c r="BA10" s="135"/>
      <c r="BB10" s="135"/>
      <c r="BC10" s="135"/>
      <c r="BD10" s="135"/>
      <c r="BE10" s="135"/>
      <c r="BF10" s="135"/>
      <c r="BG10" s="135"/>
      <c r="BH10" s="135"/>
      <c r="BI10" s="135"/>
      <c r="BJ10" s="135"/>
      <c r="BK10" s="20"/>
      <c r="BL10" s="139" t="s">
        <v>236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165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167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168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166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262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2" t="s">
        <v>224</v>
      </c>
      <c r="B15" s="133"/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  <c r="W15" s="133"/>
      <c r="X15" s="133"/>
      <c r="Y15" s="133"/>
      <c r="Z15" s="133"/>
      <c r="AA15" s="133"/>
      <c r="AB15" s="133"/>
      <c r="AC15" s="133"/>
      <c r="AD15" s="133"/>
      <c r="AE15" s="133"/>
      <c r="AF15" s="133"/>
      <c r="AG15" s="133"/>
      <c r="AH15" s="133"/>
      <c r="AI15" s="133"/>
      <c r="AJ15" s="133"/>
      <c r="AK15" s="133"/>
      <c r="AL15" s="133"/>
      <c r="AM15" s="133"/>
      <c r="AN15" s="133"/>
      <c r="AO15" s="133"/>
      <c r="AP15" s="133"/>
      <c r="AQ15" s="133"/>
      <c r="AR15" s="133"/>
      <c r="AS15" s="133"/>
      <c r="AT15" s="133"/>
      <c r="AU15" s="133"/>
      <c r="AV15" s="133"/>
      <c r="AW15" s="133"/>
      <c r="AX15" s="133"/>
      <c r="AY15" s="133"/>
      <c r="AZ15" s="133"/>
      <c r="BA15" s="133"/>
      <c r="BB15" s="133"/>
      <c r="BC15" s="133"/>
      <c r="BD15" s="133"/>
      <c r="BE15" s="133"/>
      <c r="BF15" s="133"/>
      <c r="BG15" s="133"/>
      <c r="BH15" s="133"/>
      <c r="BI15" s="133"/>
      <c r="BJ15" s="133"/>
      <c r="BK15" s="133"/>
      <c r="BL15" s="133"/>
      <c r="BM15" s="133"/>
      <c r="BN15" s="133"/>
      <c r="BO15" s="133"/>
      <c r="BP15" s="133"/>
      <c r="BQ15" s="133"/>
      <c r="BR15" s="133"/>
      <c r="BS15" s="133"/>
      <c r="BT15" s="133"/>
      <c r="BU15" s="133"/>
      <c r="BV15" s="133"/>
      <c r="BW15" s="133"/>
      <c r="BX15" s="133"/>
      <c r="BY15" s="133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60" customHeight="1">
      <c r="A18" s="132" t="s">
        <v>225</v>
      </c>
      <c r="B18" s="133"/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  <c r="W18" s="133"/>
      <c r="X18" s="133"/>
      <c r="Y18" s="133"/>
      <c r="Z18" s="133"/>
      <c r="AA18" s="133"/>
      <c r="AB18" s="133"/>
      <c r="AC18" s="133"/>
      <c r="AD18" s="133"/>
      <c r="AE18" s="133"/>
      <c r="AF18" s="133"/>
      <c r="AG18" s="133"/>
      <c r="AH18" s="133"/>
      <c r="AI18" s="133"/>
      <c r="AJ18" s="133"/>
      <c r="AK18" s="133"/>
      <c r="AL18" s="133"/>
      <c r="AM18" s="133"/>
      <c r="AN18" s="133"/>
      <c r="AO18" s="133"/>
      <c r="AP18" s="133"/>
      <c r="AQ18" s="133"/>
      <c r="AR18" s="133"/>
      <c r="AS18" s="133"/>
      <c r="AT18" s="133"/>
      <c r="AU18" s="133"/>
      <c r="AV18" s="133"/>
      <c r="AW18" s="133"/>
      <c r="AX18" s="133"/>
      <c r="AY18" s="133"/>
      <c r="AZ18" s="133"/>
      <c r="BA18" s="133"/>
      <c r="BB18" s="133"/>
      <c r="BC18" s="133"/>
      <c r="BD18" s="133"/>
      <c r="BE18" s="133"/>
      <c r="BF18" s="133"/>
      <c r="BG18" s="133"/>
      <c r="BH18" s="133"/>
      <c r="BI18" s="133"/>
      <c r="BJ18" s="133"/>
      <c r="BK18" s="133"/>
      <c r="BL18" s="133"/>
      <c r="BM18" s="133"/>
      <c r="BN18" s="133"/>
      <c r="BO18" s="133"/>
      <c r="BP18" s="133"/>
      <c r="BQ18" s="133"/>
      <c r="BR18" s="133"/>
      <c r="BS18" s="133"/>
      <c r="BT18" s="133"/>
      <c r="BU18" s="133"/>
      <c r="BV18" s="133"/>
      <c r="BW18" s="133"/>
      <c r="BX18" s="133"/>
      <c r="BY18" s="133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5" customHeight="1">
      <c r="A21" s="132" t="s">
        <v>226</v>
      </c>
      <c r="B21" s="133"/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3"/>
      <c r="AQ21" s="133"/>
      <c r="AR21" s="133"/>
      <c r="AS21" s="133"/>
      <c r="AT21" s="133"/>
      <c r="AU21" s="133"/>
      <c r="AV21" s="133"/>
      <c r="AW21" s="133"/>
      <c r="AX21" s="133"/>
      <c r="AY21" s="133"/>
      <c r="AZ21" s="133"/>
      <c r="BA21" s="133"/>
      <c r="BB21" s="133"/>
      <c r="BC21" s="133"/>
      <c r="BD21" s="133"/>
      <c r="BE21" s="133"/>
      <c r="BF21" s="133"/>
      <c r="BG21" s="133"/>
      <c r="BH21" s="133"/>
      <c r="BI21" s="133"/>
      <c r="BJ21" s="133"/>
      <c r="BK21" s="133"/>
      <c r="BL21" s="133"/>
      <c r="BM21" s="133"/>
      <c r="BN21" s="133"/>
      <c r="BO21" s="133"/>
      <c r="BP21" s="133"/>
      <c r="BQ21" s="133"/>
      <c r="BR21" s="133"/>
      <c r="BS21" s="133"/>
      <c r="BT21" s="133"/>
      <c r="BU21" s="133"/>
      <c r="BV21" s="133"/>
      <c r="BW21" s="133"/>
      <c r="BX21" s="133"/>
      <c r="BY21" s="133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247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237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4" t="s">
        <v>2</v>
      </c>
      <c r="B26" s="55"/>
      <c r="C26" s="55"/>
      <c r="D26" s="56"/>
      <c r="E26" s="54" t="s">
        <v>19</v>
      </c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27" t="s">
        <v>238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241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248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7"/>
      <c r="B27" s="58"/>
      <c r="C27" s="58"/>
      <c r="D27" s="59"/>
      <c r="E27" s="57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1" t="s">
        <v>116</v>
      </c>
      <c r="AF27" s="52"/>
      <c r="AG27" s="52"/>
      <c r="AH27" s="53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1" t="s">
        <v>116</v>
      </c>
      <c r="AY27" s="52"/>
      <c r="AZ27" s="52"/>
      <c r="BA27" s="53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1" t="s">
        <v>116</v>
      </c>
      <c r="BR27" s="52"/>
      <c r="BS27" s="52"/>
      <c r="BT27" s="53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170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170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170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13973280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13973280</v>
      </c>
      <c r="AJ30" s="97"/>
      <c r="AK30" s="97"/>
      <c r="AL30" s="97"/>
      <c r="AM30" s="98"/>
      <c r="AN30" s="96">
        <v>17365000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17365000</v>
      </c>
      <c r="BC30" s="97"/>
      <c r="BD30" s="97"/>
      <c r="BE30" s="97"/>
      <c r="BF30" s="98"/>
      <c r="BG30" s="96">
        <v>29180000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29180000</v>
      </c>
      <c r="BV30" s="97"/>
      <c r="BW30" s="97"/>
      <c r="BX30" s="97"/>
      <c r="BY30" s="98"/>
      <c r="CA30" s="99" t="s">
        <v>22</v>
      </c>
    </row>
    <row r="31" spans="1:79" s="6" customFormat="1" ht="12.75" customHeight="1">
      <c r="A31" s="86"/>
      <c r="B31" s="87"/>
      <c r="C31" s="87"/>
      <c r="D31" s="88"/>
      <c r="E31" s="100" t="s">
        <v>147</v>
      </c>
      <c r="F31" s="101"/>
      <c r="G31" s="101"/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2"/>
      <c r="U31" s="103">
        <v>13973280</v>
      </c>
      <c r="V31" s="103"/>
      <c r="W31" s="103"/>
      <c r="X31" s="103"/>
      <c r="Y31" s="103"/>
      <c r="Z31" s="103">
        <v>0</v>
      </c>
      <c r="AA31" s="103"/>
      <c r="AB31" s="103"/>
      <c r="AC31" s="103"/>
      <c r="AD31" s="103"/>
      <c r="AE31" s="104">
        <v>0</v>
      </c>
      <c r="AF31" s="105"/>
      <c r="AG31" s="105"/>
      <c r="AH31" s="106"/>
      <c r="AI31" s="104">
        <f>IF(ISNUMBER(U31),U31,0)+IF(ISNUMBER(Z31),Z31,0)</f>
        <v>13973280</v>
      </c>
      <c r="AJ31" s="105"/>
      <c r="AK31" s="105"/>
      <c r="AL31" s="105"/>
      <c r="AM31" s="106"/>
      <c r="AN31" s="104">
        <v>17365000</v>
      </c>
      <c r="AO31" s="105"/>
      <c r="AP31" s="105"/>
      <c r="AQ31" s="105"/>
      <c r="AR31" s="106"/>
      <c r="AS31" s="104">
        <v>0</v>
      </c>
      <c r="AT31" s="105"/>
      <c r="AU31" s="105"/>
      <c r="AV31" s="105"/>
      <c r="AW31" s="106"/>
      <c r="AX31" s="104">
        <v>0</v>
      </c>
      <c r="AY31" s="105"/>
      <c r="AZ31" s="105"/>
      <c r="BA31" s="106"/>
      <c r="BB31" s="104">
        <f>IF(ISNUMBER(AN31),AN31,0)+IF(ISNUMBER(AS31),AS31,0)</f>
        <v>17365000</v>
      </c>
      <c r="BC31" s="105"/>
      <c r="BD31" s="105"/>
      <c r="BE31" s="105"/>
      <c r="BF31" s="106"/>
      <c r="BG31" s="104">
        <v>29180000</v>
      </c>
      <c r="BH31" s="105"/>
      <c r="BI31" s="105"/>
      <c r="BJ31" s="105"/>
      <c r="BK31" s="106"/>
      <c r="BL31" s="104">
        <v>0</v>
      </c>
      <c r="BM31" s="105"/>
      <c r="BN31" s="105"/>
      <c r="BO31" s="105"/>
      <c r="BP31" s="106"/>
      <c r="BQ31" s="104">
        <v>0</v>
      </c>
      <c r="BR31" s="105"/>
      <c r="BS31" s="105"/>
      <c r="BT31" s="106"/>
      <c r="BU31" s="104">
        <f>IF(ISNUMBER(BG31),BG31,0)+IF(ISNUMBER(BL31),BL31,0)</f>
        <v>29180000</v>
      </c>
      <c r="BV31" s="105"/>
      <c r="BW31" s="105"/>
      <c r="BX31" s="105"/>
      <c r="BY31" s="106"/>
    </row>
    <row r="33" spans="1:79" ht="14.25" customHeight="1">
      <c r="A33" s="79" t="s">
        <v>263</v>
      </c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F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  <c r="AT33" s="79"/>
      <c r="AU33" s="79"/>
      <c r="AV33" s="79"/>
      <c r="AW33" s="79"/>
      <c r="AX33" s="79"/>
      <c r="AY33" s="79"/>
      <c r="AZ33" s="79"/>
      <c r="BA33" s="79"/>
      <c r="BB33" s="79"/>
      <c r="BC33" s="79"/>
      <c r="BD33" s="79"/>
      <c r="BE33" s="79"/>
      <c r="BF33" s="79"/>
      <c r="BG33" s="79"/>
      <c r="BH33" s="79"/>
      <c r="BI33" s="79"/>
      <c r="BJ33" s="79"/>
      <c r="BK33" s="79"/>
      <c r="BL33" s="79"/>
    </row>
    <row r="34" spans="1:79" ht="15" customHeight="1">
      <c r="A34" s="44" t="s">
        <v>237</v>
      </c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</row>
    <row r="35" spans="1:79" ht="22.5" customHeight="1">
      <c r="A35" s="54" t="s">
        <v>2</v>
      </c>
      <c r="B35" s="55"/>
      <c r="C35" s="55"/>
      <c r="D35" s="56"/>
      <c r="E35" s="54" t="s">
        <v>19</v>
      </c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6"/>
      <c r="X35" s="36" t="s">
        <v>259</v>
      </c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8"/>
      <c r="AR35" s="27" t="s">
        <v>264</v>
      </c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</row>
    <row r="36" spans="1:79" ht="36" customHeight="1">
      <c r="A36" s="57"/>
      <c r="B36" s="58"/>
      <c r="C36" s="58"/>
      <c r="D36" s="59"/>
      <c r="E36" s="57"/>
      <c r="F36" s="58"/>
      <c r="G36" s="58"/>
      <c r="H36" s="58"/>
      <c r="I36" s="58"/>
      <c r="J36" s="58"/>
      <c r="K36" s="58"/>
      <c r="L36" s="58"/>
      <c r="M36" s="58"/>
      <c r="N36" s="58"/>
      <c r="O36" s="58"/>
      <c r="P36" s="58"/>
      <c r="Q36" s="58"/>
      <c r="R36" s="58"/>
      <c r="S36" s="58"/>
      <c r="T36" s="58"/>
      <c r="U36" s="58"/>
      <c r="V36" s="58"/>
      <c r="W36" s="59"/>
      <c r="X36" s="27" t="s">
        <v>4</v>
      </c>
      <c r="Y36" s="27"/>
      <c r="Z36" s="27"/>
      <c r="AA36" s="27"/>
      <c r="AB36" s="27"/>
      <c r="AC36" s="27" t="s">
        <v>3</v>
      </c>
      <c r="AD36" s="27"/>
      <c r="AE36" s="27"/>
      <c r="AF36" s="27"/>
      <c r="AG36" s="27"/>
      <c r="AH36" s="51" t="s">
        <v>116</v>
      </c>
      <c r="AI36" s="52"/>
      <c r="AJ36" s="52"/>
      <c r="AK36" s="52"/>
      <c r="AL36" s="53"/>
      <c r="AM36" s="36" t="s">
        <v>5</v>
      </c>
      <c r="AN36" s="37"/>
      <c r="AO36" s="37"/>
      <c r="AP36" s="37"/>
      <c r="AQ36" s="38"/>
      <c r="AR36" s="36" t="s">
        <v>4</v>
      </c>
      <c r="AS36" s="37"/>
      <c r="AT36" s="37"/>
      <c r="AU36" s="37"/>
      <c r="AV36" s="38"/>
      <c r="AW36" s="36" t="s">
        <v>3</v>
      </c>
      <c r="AX36" s="37"/>
      <c r="AY36" s="37"/>
      <c r="AZ36" s="37"/>
      <c r="BA36" s="38"/>
      <c r="BB36" s="51" t="s">
        <v>116</v>
      </c>
      <c r="BC36" s="52"/>
      <c r="BD36" s="52"/>
      <c r="BE36" s="52"/>
      <c r="BF36" s="53"/>
      <c r="BG36" s="36" t="s">
        <v>96</v>
      </c>
      <c r="BH36" s="37"/>
      <c r="BI36" s="37"/>
      <c r="BJ36" s="37"/>
      <c r="BK36" s="38"/>
    </row>
    <row r="37" spans="1:79" ht="15" customHeight="1">
      <c r="A37" s="36">
        <v>1</v>
      </c>
      <c r="B37" s="37"/>
      <c r="C37" s="37"/>
      <c r="D37" s="38"/>
      <c r="E37" s="36">
        <v>2</v>
      </c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8"/>
      <c r="X37" s="27">
        <v>3</v>
      </c>
      <c r="Y37" s="27"/>
      <c r="Z37" s="27"/>
      <c r="AA37" s="27"/>
      <c r="AB37" s="27"/>
      <c r="AC37" s="27">
        <v>4</v>
      </c>
      <c r="AD37" s="27"/>
      <c r="AE37" s="27"/>
      <c r="AF37" s="27"/>
      <c r="AG37" s="27"/>
      <c r="AH37" s="27">
        <v>5</v>
      </c>
      <c r="AI37" s="27"/>
      <c r="AJ37" s="27"/>
      <c r="AK37" s="27"/>
      <c r="AL37" s="27"/>
      <c r="AM37" s="27">
        <v>6</v>
      </c>
      <c r="AN37" s="27"/>
      <c r="AO37" s="27"/>
      <c r="AP37" s="27"/>
      <c r="AQ37" s="27"/>
      <c r="AR37" s="36">
        <v>7</v>
      </c>
      <c r="AS37" s="37"/>
      <c r="AT37" s="37"/>
      <c r="AU37" s="37"/>
      <c r="AV37" s="38"/>
      <c r="AW37" s="36">
        <v>8</v>
      </c>
      <c r="AX37" s="37"/>
      <c r="AY37" s="37"/>
      <c r="AZ37" s="37"/>
      <c r="BA37" s="38"/>
      <c r="BB37" s="36">
        <v>9</v>
      </c>
      <c r="BC37" s="37"/>
      <c r="BD37" s="37"/>
      <c r="BE37" s="37"/>
      <c r="BF37" s="38"/>
      <c r="BG37" s="36">
        <v>10</v>
      </c>
      <c r="BH37" s="37"/>
      <c r="BI37" s="37"/>
      <c r="BJ37" s="37"/>
      <c r="BK37" s="38"/>
    </row>
    <row r="38" spans="1:79" ht="20.25" hidden="1" customHeight="1">
      <c r="A38" s="39" t="s">
        <v>56</v>
      </c>
      <c r="B38" s="40"/>
      <c r="C38" s="40"/>
      <c r="D38" s="41"/>
      <c r="E38" s="39" t="s">
        <v>57</v>
      </c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1"/>
      <c r="X38" s="26" t="s">
        <v>60</v>
      </c>
      <c r="Y38" s="26"/>
      <c r="Z38" s="26"/>
      <c r="AA38" s="26"/>
      <c r="AB38" s="26"/>
      <c r="AC38" s="26" t="s">
        <v>61</v>
      </c>
      <c r="AD38" s="26"/>
      <c r="AE38" s="26"/>
      <c r="AF38" s="26"/>
      <c r="AG38" s="26"/>
      <c r="AH38" s="39" t="s">
        <v>94</v>
      </c>
      <c r="AI38" s="40"/>
      <c r="AJ38" s="40"/>
      <c r="AK38" s="40"/>
      <c r="AL38" s="41"/>
      <c r="AM38" s="47" t="s">
        <v>171</v>
      </c>
      <c r="AN38" s="48"/>
      <c r="AO38" s="48"/>
      <c r="AP38" s="48"/>
      <c r="AQ38" s="49"/>
      <c r="AR38" s="39" t="s">
        <v>62</v>
      </c>
      <c r="AS38" s="40"/>
      <c r="AT38" s="40"/>
      <c r="AU38" s="40"/>
      <c r="AV38" s="41"/>
      <c r="AW38" s="39" t="s">
        <v>63</v>
      </c>
      <c r="AX38" s="40"/>
      <c r="AY38" s="40"/>
      <c r="AZ38" s="40"/>
      <c r="BA38" s="41"/>
      <c r="BB38" s="39" t="s">
        <v>95</v>
      </c>
      <c r="BC38" s="40"/>
      <c r="BD38" s="40"/>
      <c r="BE38" s="40"/>
      <c r="BF38" s="41"/>
      <c r="BG38" s="47" t="s">
        <v>171</v>
      </c>
      <c r="BH38" s="48"/>
      <c r="BI38" s="48"/>
      <c r="BJ38" s="48"/>
      <c r="BK38" s="49"/>
      <c r="CA38" t="s">
        <v>23</v>
      </c>
    </row>
    <row r="39" spans="1:79" s="99" customFormat="1" ht="12.75" customHeight="1">
      <c r="A39" s="89"/>
      <c r="B39" s="90"/>
      <c r="C39" s="90"/>
      <c r="D39" s="91"/>
      <c r="E39" s="92" t="s">
        <v>172</v>
      </c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4"/>
      <c r="X39" s="96">
        <v>26298991</v>
      </c>
      <c r="Y39" s="97"/>
      <c r="Z39" s="97"/>
      <c r="AA39" s="97"/>
      <c r="AB39" s="98"/>
      <c r="AC39" s="96" t="s">
        <v>173</v>
      </c>
      <c r="AD39" s="97"/>
      <c r="AE39" s="97"/>
      <c r="AF39" s="97"/>
      <c r="AG39" s="98"/>
      <c r="AH39" s="96" t="s">
        <v>173</v>
      </c>
      <c r="AI39" s="97"/>
      <c r="AJ39" s="97"/>
      <c r="AK39" s="97"/>
      <c r="AL39" s="98"/>
      <c r="AM39" s="96">
        <f>IF(ISNUMBER(X39),X39,0)+IF(ISNUMBER(AC39),AC39,0)</f>
        <v>26298991</v>
      </c>
      <c r="AN39" s="97"/>
      <c r="AO39" s="97"/>
      <c r="AP39" s="97"/>
      <c r="AQ39" s="98"/>
      <c r="AR39" s="96">
        <v>26298991</v>
      </c>
      <c r="AS39" s="97"/>
      <c r="AT39" s="97"/>
      <c r="AU39" s="97"/>
      <c r="AV39" s="98"/>
      <c r="AW39" s="96" t="s">
        <v>173</v>
      </c>
      <c r="AX39" s="97"/>
      <c r="AY39" s="97"/>
      <c r="AZ39" s="97"/>
      <c r="BA39" s="98"/>
      <c r="BB39" s="96" t="s">
        <v>173</v>
      </c>
      <c r="BC39" s="97"/>
      <c r="BD39" s="97"/>
      <c r="BE39" s="97"/>
      <c r="BF39" s="98"/>
      <c r="BG39" s="95">
        <f>IF(ISNUMBER(AR39),AR39,0)+IF(ISNUMBER(AW39),AW39,0)</f>
        <v>26298991</v>
      </c>
      <c r="BH39" s="95"/>
      <c r="BI39" s="95"/>
      <c r="BJ39" s="95"/>
      <c r="BK39" s="95"/>
      <c r="CA39" s="99" t="s">
        <v>24</v>
      </c>
    </row>
    <row r="40" spans="1:79" s="6" customFormat="1" ht="12.75" customHeight="1">
      <c r="A40" s="86"/>
      <c r="B40" s="87"/>
      <c r="C40" s="87"/>
      <c r="D40" s="88"/>
      <c r="E40" s="100" t="s">
        <v>147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2"/>
      <c r="X40" s="104">
        <v>26298991</v>
      </c>
      <c r="Y40" s="105"/>
      <c r="Z40" s="105"/>
      <c r="AA40" s="105"/>
      <c r="AB40" s="106"/>
      <c r="AC40" s="104">
        <v>0</v>
      </c>
      <c r="AD40" s="105"/>
      <c r="AE40" s="105"/>
      <c r="AF40" s="105"/>
      <c r="AG40" s="106"/>
      <c r="AH40" s="104">
        <v>0</v>
      </c>
      <c r="AI40" s="105"/>
      <c r="AJ40" s="105"/>
      <c r="AK40" s="105"/>
      <c r="AL40" s="106"/>
      <c r="AM40" s="104">
        <f>IF(ISNUMBER(X40),X40,0)+IF(ISNUMBER(AC40),AC40,0)</f>
        <v>26298991</v>
      </c>
      <c r="AN40" s="105"/>
      <c r="AO40" s="105"/>
      <c r="AP40" s="105"/>
      <c r="AQ40" s="106"/>
      <c r="AR40" s="104">
        <v>26298991</v>
      </c>
      <c r="AS40" s="105"/>
      <c r="AT40" s="105"/>
      <c r="AU40" s="105"/>
      <c r="AV40" s="106"/>
      <c r="AW40" s="104">
        <v>0</v>
      </c>
      <c r="AX40" s="105"/>
      <c r="AY40" s="105"/>
      <c r="AZ40" s="105"/>
      <c r="BA40" s="106"/>
      <c r="BB40" s="104">
        <v>0</v>
      </c>
      <c r="BC40" s="105"/>
      <c r="BD40" s="105"/>
      <c r="BE40" s="105"/>
      <c r="BF40" s="106"/>
      <c r="BG40" s="103">
        <f>IF(ISNUMBER(AR40),AR40,0)+IF(ISNUMBER(AW40),AW40,0)</f>
        <v>26298991</v>
      </c>
      <c r="BH40" s="103"/>
      <c r="BI40" s="103"/>
      <c r="BJ40" s="103"/>
      <c r="BK40" s="103"/>
    </row>
    <row r="41" spans="1:79" s="4" customFormat="1" ht="12.75" customHeight="1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</row>
    <row r="43" spans="1:79" s="3" customFormat="1" ht="14.25" customHeight="1">
      <c r="A43" s="29" t="s">
        <v>117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  <c r="BE43" s="29"/>
      <c r="BF43" s="29"/>
      <c r="BG43" s="29"/>
      <c r="BH43" s="29"/>
      <c r="BI43" s="29"/>
      <c r="BJ43" s="29"/>
      <c r="BK43" s="29"/>
      <c r="BL43" s="29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9"/>
    </row>
    <row r="44" spans="1:79" ht="14.25" customHeight="1">
      <c r="A44" s="29" t="s">
        <v>249</v>
      </c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  <c r="BE44" s="29"/>
      <c r="BF44" s="29"/>
      <c r="BG44" s="29"/>
      <c r="BH44" s="29"/>
      <c r="BI44" s="29"/>
      <c r="BJ44" s="29"/>
      <c r="BK44" s="29"/>
      <c r="BL44" s="29"/>
      <c r="BM44" s="29"/>
      <c r="BN44" s="29"/>
      <c r="BO44" s="29"/>
      <c r="BP44" s="29"/>
      <c r="BQ44" s="29"/>
      <c r="BR44" s="29"/>
      <c r="BS44" s="29"/>
      <c r="BT44" s="29"/>
      <c r="BU44" s="29"/>
      <c r="BV44" s="29"/>
      <c r="BW44" s="29"/>
      <c r="BX44" s="29"/>
      <c r="BY44" s="29"/>
    </row>
    <row r="45" spans="1:79" ht="15" customHeight="1">
      <c r="A45" s="31" t="s">
        <v>237</v>
      </c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  <c r="AB45" s="31"/>
      <c r="AC45" s="31"/>
      <c r="AD45" s="31"/>
      <c r="AE45" s="31"/>
      <c r="AF45" s="31"/>
      <c r="AG45" s="31"/>
      <c r="AH45" s="31"/>
      <c r="AI45" s="31"/>
      <c r="AJ45" s="31"/>
      <c r="AK45" s="31"/>
      <c r="AL45" s="31"/>
      <c r="AM45" s="31"/>
      <c r="AN45" s="31"/>
      <c r="AO45" s="31"/>
      <c r="AP45" s="31"/>
      <c r="AQ45" s="31"/>
      <c r="AR45" s="31"/>
      <c r="AS45" s="31"/>
      <c r="AT45" s="31"/>
      <c r="AU45" s="31"/>
      <c r="AV45" s="31"/>
      <c r="AW45" s="31"/>
      <c r="AX45" s="31"/>
      <c r="AY45" s="31"/>
      <c r="AZ45" s="31"/>
      <c r="BA45" s="31"/>
      <c r="BB45" s="31"/>
      <c r="BC45" s="31"/>
      <c r="BD45" s="31"/>
      <c r="BE45" s="31"/>
      <c r="BF45" s="31"/>
      <c r="BG45" s="31"/>
      <c r="BH45" s="31"/>
      <c r="BI45" s="31"/>
      <c r="BJ45" s="31"/>
      <c r="BK45" s="31"/>
      <c r="BL45" s="31"/>
      <c r="BM45" s="31"/>
      <c r="BN45" s="31"/>
      <c r="BO45" s="31"/>
      <c r="BP45" s="31"/>
      <c r="BQ45" s="31"/>
      <c r="BR45" s="31"/>
      <c r="BS45" s="31"/>
      <c r="BT45" s="31"/>
      <c r="BU45" s="31"/>
      <c r="BV45" s="31"/>
      <c r="BW45" s="31"/>
      <c r="BX45" s="31"/>
      <c r="BY45" s="31"/>
    </row>
    <row r="46" spans="1:79" ht="23.1" customHeight="1">
      <c r="A46" s="62" t="s">
        <v>118</v>
      </c>
      <c r="B46" s="63"/>
      <c r="C46" s="63"/>
      <c r="D46" s="64"/>
      <c r="E46" s="27" t="s">
        <v>19</v>
      </c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  <c r="R46" s="27"/>
      <c r="S46" s="27"/>
      <c r="T46" s="27"/>
      <c r="U46" s="36" t="s">
        <v>238</v>
      </c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8"/>
      <c r="AN46" s="36" t="s">
        <v>241</v>
      </c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8"/>
      <c r="BG46" s="36" t="s">
        <v>248</v>
      </c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8"/>
    </row>
    <row r="47" spans="1:79" ht="48.75" customHeight="1">
      <c r="A47" s="65"/>
      <c r="B47" s="66"/>
      <c r="C47" s="66"/>
      <c r="D47" s="6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36" t="s">
        <v>4</v>
      </c>
      <c r="V47" s="37"/>
      <c r="W47" s="37"/>
      <c r="X47" s="37"/>
      <c r="Y47" s="38"/>
      <c r="Z47" s="36" t="s">
        <v>3</v>
      </c>
      <c r="AA47" s="37"/>
      <c r="AB47" s="37"/>
      <c r="AC47" s="37"/>
      <c r="AD47" s="38"/>
      <c r="AE47" s="51" t="s">
        <v>116</v>
      </c>
      <c r="AF47" s="52"/>
      <c r="AG47" s="52"/>
      <c r="AH47" s="53"/>
      <c r="AI47" s="36" t="s">
        <v>5</v>
      </c>
      <c r="AJ47" s="37"/>
      <c r="AK47" s="37"/>
      <c r="AL47" s="37"/>
      <c r="AM47" s="38"/>
      <c r="AN47" s="36" t="s">
        <v>4</v>
      </c>
      <c r="AO47" s="37"/>
      <c r="AP47" s="37"/>
      <c r="AQ47" s="37"/>
      <c r="AR47" s="38"/>
      <c r="AS47" s="36" t="s">
        <v>3</v>
      </c>
      <c r="AT47" s="37"/>
      <c r="AU47" s="37"/>
      <c r="AV47" s="37"/>
      <c r="AW47" s="38"/>
      <c r="AX47" s="51" t="s">
        <v>116</v>
      </c>
      <c r="AY47" s="52"/>
      <c r="AZ47" s="52"/>
      <c r="BA47" s="53"/>
      <c r="BB47" s="36" t="s">
        <v>96</v>
      </c>
      <c r="BC47" s="37"/>
      <c r="BD47" s="37"/>
      <c r="BE47" s="37"/>
      <c r="BF47" s="38"/>
      <c r="BG47" s="36" t="s">
        <v>4</v>
      </c>
      <c r="BH47" s="37"/>
      <c r="BI47" s="37"/>
      <c r="BJ47" s="37"/>
      <c r="BK47" s="38"/>
      <c r="BL47" s="36" t="s">
        <v>3</v>
      </c>
      <c r="BM47" s="37"/>
      <c r="BN47" s="37"/>
      <c r="BO47" s="37"/>
      <c r="BP47" s="38"/>
      <c r="BQ47" s="51" t="s">
        <v>116</v>
      </c>
      <c r="BR47" s="52"/>
      <c r="BS47" s="52"/>
      <c r="BT47" s="53"/>
      <c r="BU47" s="36" t="s">
        <v>97</v>
      </c>
      <c r="BV47" s="37"/>
      <c r="BW47" s="37"/>
      <c r="BX47" s="37"/>
      <c r="BY47" s="38"/>
    </row>
    <row r="48" spans="1:79" ht="15" customHeight="1">
      <c r="A48" s="36">
        <v>1</v>
      </c>
      <c r="B48" s="37"/>
      <c r="C48" s="37"/>
      <c r="D48" s="38"/>
      <c r="E48" s="36">
        <v>2</v>
      </c>
      <c r="F48" s="37"/>
      <c r="G48" s="37"/>
      <c r="H48" s="37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8"/>
      <c r="U48" s="36">
        <v>3</v>
      </c>
      <c r="V48" s="37"/>
      <c r="W48" s="37"/>
      <c r="X48" s="37"/>
      <c r="Y48" s="38"/>
      <c r="Z48" s="36">
        <v>4</v>
      </c>
      <c r="AA48" s="37"/>
      <c r="AB48" s="37"/>
      <c r="AC48" s="37"/>
      <c r="AD48" s="38"/>
      <c r="AE48" s="36">
        <v>5</v>
      </c>
      <c r="AF48" s="37"/>
      <c r="AG48" s="37"/>
      <c r="AH48" s="38"/>
      <c r="AI48" s="36">
        <v>6</v>
      </c>
      <c r="AJ48" s="37"/>
      <c r="AK48" s="37"/>
      <c r="AL48" s="37"/>
      <c r="AM48" s="38"/>
      <c r="AN48" s="36">
        <v>7</v>
      </c>
      <c r="AO48" s="37"/>
      <c r="AP48" s="37"/>
      <c r="AQ48" s="37"/>
      <c r="AR48" s="38"/>
      <c r="AS48" s="36">
        <v>8</v>
      </c>
      <c r="AT48" s="37"/>
      <c r="AU48" s="37"/>
      <c r="AV48" s="37"/>
      <c r="AW48" s="38"/>
      <c r="AX48" s="36">
        <v>9</v>
      </c>
      <c r="AY48" s="37"/>
      <c r="AZ48" s="37"/>
      <c r="BA48" s="38"/>
      <c r="BB48" s="36">
        <v>10</v>
      </c>
      <c r="BC48" s="37"/>
      <c r="BD48" s="37"/>
      <c r="BE48" s="37"/>
      <c r="BF48" s="38"/>
      <c r="BG48" s="36">
        <v>11</v>
      </c>
      <c r="BH48" s="37"/>
      <c r="BI48" s="37"/>
      <c r="BJ48" s="37"/>
      <c r="BK48" s="38"/>
      <c r="BL48" s="36">
        <v>12</v>
      </c>
      <c r="BM48" s="37"/>
      <c r="BN48" s="37"/>
      <c r="BO48" s="37"/>
      <c r="BP48" s="38"/>
      <c r="BQ48" s="36">
        <v>13</v>
      </c>
      <c r="BR48" s="37"/>
      <c r="BS48" s="37"/>
      <c r="BT48" s="38"/>
      <c r="BU48" s="36">
        <v>14</v>
      </c>
      <c r="BV48" s="37"/>
      <c r="BW48" s="37"/>
      <c r="BX48" s="37"/>
      <c r="BY48" s="38"/>
    </row>
    <row r="49" spans="1:79" s="1" customFormat="1" ht="12.75" hidden="1" customHeight="1">
      <c r="A49" s="39" t="s">
        <v>64</v>
      </c>
      <c r="B49" s="40"/>
      <c r="C49" s="40"/>
      <c r="D49" s="41"/>
      <c r="E49" s="39" t="s">
        <v>57</v>
      </c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1"/>
      <c r="U49" s="39" t="s">
        <v>65</v>
      </c>
      <c r="V49" s="40"/>
      <c r="W49" s="40"/>
      <c r="X49" s="40"/>
      <c r="Y49" s="41"/>
      <c r="Z49" s="39" t="s">
        <v>66</v>
      </c>
      <c r="AA49" s="40"/>
      <c r="AB49" s="40"/>
      <c r="AC49" s="40"/>
      <c r="AD49" s="41"/>
      <c r="AE49" s="39" t="s">
        <v>91</v>
      </c>
      <c r="AF49" s="40"/>
      <c r="AG49" s="40"/>
      <c r="AH49" s="41"/>
      <c r="AI49" s="47" t="s">
        <v>170</v>
      </c>
      <c r="AJ49" s="48"/>
      <c r="AK49" s="48"/>
      <c r="AL49" s="48"/>
      <c r="AM49" s="49"/>
      <c r="AN49" s="39" t="s">
        <v>67</v>
      </c>
      <c r="AO49" s="40"/>
      <c r="AP49" s="40"/>
      <c r="AQ49" s="40"/>
      <c r="AR49" s="41"/>
      <c r="AS49" s="39" t="s">
        <v>68</v>
      </c>
      <c r="AT49" s="40"/>
      <c r="AU49" s="40"/>
      <c r="AV49" s="40"/>
      <c r="AW49" s="41"/>
      <c r="AX49" s="39" t="s">
        <v>92</v>
      </c>
      <c r="AY49" s="40"/>
      <c r="AZ49" s="40"/>
      <c r="BA49" s="41"/>
      <c r="BB49" s="47" t="s">
        <v>170</v>
      </c>
      <c r="BC49" s="48"/>
      <c r="BD49" s="48"/>
      <c r="BE49" s="48"/>
      <c r="BF49" s="49"/>
      <c r="BG49" s="39" t="s">
        <v>58</v>
      </c>
      <c r="BH49" s="40"/>
      <c r="BI49" s="40"/>
      <c r="BJ49" s="40"/>
      <c r="BK49" s="41"/>
      <c r="BL49" s="39" t="s">
        <v>59</v>
      </c>
      <c r="BM49" s="40"/>
      <c r="BN49" s="40"/>
      <c r="BO49" s="40"/>
      <c r="BP49" s="41"/>
      <c r="BQ49" s="39" t="s">
        <v>93</v>
      </c>
      <c r="BR49" s="40"/>
      <c r="BS49" s="40"/>
      <c r="BT49" s="41"/>
      <c r="BU49" s="47" t="s">
        <v>170</v>
      </c>
      <c r="BV49" s="48"/>
      <c r="BW49" s="48"/>
      <c r="BX49" s="48"/>
      <c r="BY49" s="49"/>
      <c r="CA49" t="s">
        <v>25</v>
      </c>
    </row>
    <row r="50" spans="1:79" s="99" customFormat="1" ht="12.75" customHeight="1">
      <c r="A50" s="89">
        <v>2240</v>
      </c>
      <c r="B50" s="90"/>
      <c r="C50" s="90"/>
      <c r="D50" s="91"/>
      <c r="E50" s="92" t="s">
        <v>174</v>
      </c>
      <c r="F50" s="93"/>
      <c r="G50" s="93"/>
      <c r="H50" s="93"/>
      <c r="I50" s="93"/>
      <c r="J50" s="93"/>
      <c r="K50" s="93"/>
      <c r="L50" s="93"/>
      <c r="M50" s="93"/>
      <c r="N50" s="93"/>
      <c r="O50" s="93"/>
      <c r="P50" s="93"/>
      <c r="Q50" s="93"/>
      <c r="R50" s="93"/>
      <c r="S50" s="93"/>
      <c r="T50" s="94"/>
      <c r="U50" s="96">
        <v>12814962</v>
      </c>
      <c r="V50" s="97"/>
      <c r="W50" s="97"/>
      <c r="X50" s="97"/>
      <c r="Y50" s="98"/>
      <c r="Z50" s="96">
        <v>0</v>
      </c>
      <c r="AA50" s="97"/>
      <c r="AB50" s="97"/>
      <c r="AC50" s="97"/>
      <c r="AD50" s="98"/>
      <c r="AE50" s="96">
        <v>0</v>
      </c>
      <c r="AF50" s="97"/>
      <c r="AG50" s="97"/>
      <c r="AH50" s="98"/>
      <c r="AI50" s="96">
        <f>IF(ISNUMBER(U50),U50,0)+IF(ISNUMBER(Z50),Z50,0)</f>
        <v>12814962</v>
      </c>
      <c r="AJ50" s="97"/>
      <c r="AK50" s="97"/>
      <c r="AL50" s="97"/>
      <c r="AM50" s="98"/>
      <c r="AN50" s="96">
        <v>14200000</v>
      </c>
      <c r="AO50" s="97"/>
      <c r="AP50" s="97"/>
      <c r="AQ50" s="97"/>
      <c r="AR50" s="98"/>
      <c r="AS50" s="96">
        <v>0</v>
      </c>
      <c r="AT50" s="97"/>
      <c r="AU50" s="97"/>
      <c r="AV50" s="97"/>
      <c r="AW50" s="98"/>
      <c r="AX50" s="96">
        <v>0</v>
      </c>
      <c r="AY50" s="97"/>
      <c r="AZ50" s="97"/>
      <c r="BA50" s="98"/>
      <c r="BB50" s="96">
        <f>IF(ISNUMBER(AN50),AN50,0)+IF(ISNUMBER(AS50),AS50,0)</f>
        <v>14200000</v>
      </c>
      <c r="BC50" s="97"/>
      <c r="BD50" s="97"/>
      <c r="BE50" s="97"/>
      <c r="BF50" s="98"/>
      <c r="BG50" s="96">
        <v>20180000</v>
      </c>
      <c r="BH50" s="97"/>
      <c r="BI50" s="97"/>
      <c r="BJ50" s="97"/>
      <c r="BK50" s="98"/>
      <c r="BL50" s="96">
        <v>0</v>
      </c>
      <c r="BM50" s="97"/>
      <c r="BN50" s="97"/>
      <c r="BO50" s="97"/>
      <c r="BP50" s="98"/>
      <c r="BQ50" s="96">
        <v>0</v>
      </c>
      <c r="BR50" s="97"/>
      <c r="BS50" s="97"/>
      <c r="BT50" s="98"/>
      <c r="BU50" s="96">
        <f>IF(ISNUMBER(BG50),BG50,0)+IF(ISNUMBER(BL50),BL50,0)</f>
        <v>20180000</v>
      </c>
      <c r="BV50" s="97"/>
      <c r="BW50" s="97"/>
      <c r="BX50" s="97"/>
      <c r="BY50" s="98"/>
      <c r="CA50" s="99" t="s">
        <v>26</v>
      </c>
    </row>
    <row r="51" spans="1:79" s="99" customFormat="1" ht="25.5" customHeight="1">
      <c r="A51" s="89">
        <v>2610</v>
      </c>
      <c r="B51" s="90"/>
      <c r="C51" s="90"/>
      <c r="D51" s="91"/>
      <c r="E51" s="92" t="s">
        <v>175</v>
      </c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4"/>
      <c r="U51" s="96">
        <v>1158318</v>
      </c>
      <c r="V51" s="97"/>
      <c r="W51" s="97"/>
      <c r="X51" s="97"/>
      <c r="Y51" s="98"/>
      <c r="Z51" s="96">
        <v>0</v>
      </c>
      <c r="AA51" s="97"/>
      <c r="AB51" s="97"/>
      <c r="AC51" s="97"/>
      <c r="AD51" s="98"/>
      <c r="AE51" s="96">
        <v>0</v>
      </c>
      <c r="AF51" s="97"/>
      <c r="AG51" s="97"/>
      <c r="AH51" s="98"/>
      <c r="AI51" s="96">
        <f>IF(ISNUMBER(U51),U51,0)+IF(ISNUMBER(Z51),Z51,0)</f>
        <v>1158318</v>
      </c>
      <c r="AJ51" s="97"/>
      <c r="AK51" s="97"/>
      <c r="AL51" s="97"/>
      <c r="AM51" s="98"/>
      <c r="AN51" s="96">
        <v>3125000</v>
      </c>
      <c r="AO51" s="97"/>
      <c r="AP51" s="97"/>
      <c r="AQ51" s="97"/>
      <c r="AR51" s="98"/>
      <c r="AS51" s="96">
        <v>0</v>
      </c>
      <c r="AT51" s="97"/>
      <c r="AU51" s="97"/>
      <c r="AV51" s="97"/>
      <c r="AW51" s="98"/>
      <c r="AX51" s="96">
        <v>0</v>
      </c>
      <c r="AY51" s="97"/>
      <c r="AZ51" s="97"/>
      <c r="BA51" s="98"/>
      <c r="BB51" s="96">
        <f>IF(ISNUMBER(AN51),AN51,0)+IF(ISNUMBER(AS51),AS51,0)</f>
        <v>3125000</v>
      </c>
      <c r="BC51" s="97"/>
      <c r="BD51" s="97"/>
      <c r="BE51" s="97"/>
      <c r="BF51" s="98"/>
      <c r="BG51" s="96">
        <v>9000000</v>
      </c>
      <c r="BH51" s="97"/>
      <c r="BI51" s="97"/>
      <c r="BJ51" s="97"/>
      <c r="BK51" s="98"/>
      <c r="BL51" s="96">
        <v>0</v>
      </c>
      <c r="BM51" s="97"/>
      <c r="BN51" s="97"/>
      <c r="BO51" s="97"/>
      <c r="BP51" s="98"/>
      <c r="BQ51" s="96">
        <v>0</v>
      </c>
      <c r="BR51" s="97"/>
      <c r="BS51" s="97"/>
      <c r="BT51" s="98"/>
      <c r="BU51" s="96">
        <f>IF(ISNUMBER(BG51),BG51,0)+IF(ISNUMBER(BL51),BL51,0)</f>
        <v>9000000</v>
      </c>
      <c r="BV51" s="97"/>
      <c r="BW51" s="97"/>
      <c r="BX51" s="97"/>
      <c r="BY51" s="98"/>
    </row>
    <row r="52" spans="1:79" s="6" customFormat="1" ht="12.75" customHeight="1">
      <c r="A52" s="86"/>
      <c r="B52" s="87"/>
      <c r="C52" s="87"/>
      <c r="D52" s="88"/>
      <c r="E52" s="100" t="s">
        <v>147</v>
      </c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1"/>
      <c r="R52" s="101"/>
      <c r="S52" s="101"/>
      <c r="T52" s="102"/>
      <c r="U52" s="104">
        <v>13973280</v>
      </c>
      <c r="V52" s="105"/>
      <c r="W52" s="105"/>
      <c r="X52" s="105"/>
      <c r="Y52" s="106"/>
      <c r="Z52" s="104">
        <v>0</v>
      </c>
      <c r="AA52" s="105"/>
      <c r="AB52" s="105"/>
      <c r="AC52" s="105"/>
      <c r="AD52" s="106"/>
      <c r="AE52" s="104">
        <v>0</v>
      </c>
      <c r="AF52" s="105"/>
      <c r="AG52" s="105"/>
      <c r="AH52" s="106"/>
      <c r="AI52" s="104">
        <f>IF(ISNUMBER(U52),U52,0)+IF(ISNUMBER(Z52),Z52,0)</f>
        <v>13973280</v>
      </c>
      <c r="AJ52" s="105"/>
      <c r="AK52" s="105"/>
      <c r="AL52" s="105"/>
      <c r="AM52" s="106"/>
      <c r="AN52" s="104">
        <v>17325000</v>
      </c>
      <c r="AO52" s="105"/>
      <c r="AP52" s="105"/>
      <c r="AQ52" s="105"/>
      <c r="AR52" s="106"/>
      <c r="AS52" s="104">
        <v>0</v>
      </c>
      <c r="AT52" s="105"/>
      <c r="AU52" s="105"/>
      <c r="AV52" s="105"/>
      <c r="AW52" s="106"/>
      <c r="AX52" s="104">
        <v>0</v>
      </c>
      <c r="AY52" s="105"/>
      <c r="AZ52" s="105"/>
      <c r="BA52" s="106"/>
      <c r="BB52" s="104">
        <f>IF(ISNUMBER(AN52),AN52,0)+IF(ISNUMBER(AS52),AS52,0)</f>
        <v>17325000</v>
      </c>
      <c r="BC52" s="105"/>
      <c r="BD52" s="105"/>
      <c r="BE52" s="105"/>
      <c r="BF52" s="106"/>
      <c r="BG52" s="104">
        <v>29180000</v>
      </c>
      <c r="BH52" s="105"/>
      <c r="BI52" s="105"/>
      <c r="BJ52" s="105"/>
      <c r="BK52" s="106"/>
      <c r="BL52" s="104">
        <v>0</v>
      </c>
      <c r="BM52" s="105"/>
      <c r="BN52" s="105"/>
      <c r="BO52" s="105"/>
      <c r="BP52" s="106"/>
      <c r="BQ52" s="104">
        <v>0</v>
      </c>
      <c r="BR52" s="105"/>
      <c r="BS52" s="105"/>
      <c r="BT52" s="106"/>
      <c r="BU52" s="104">
        <f>IF(ISNUMBER(BG52),BG52,0)+IF(ISNUMBER(BL52),BL52,0)</f>
        <v>29180000</v>
      </c>
      <c r="BV52" s="105"/>
      <c r="BW52" s="105"/>
      <c r="BX52" s="105"/>
      <c r="BY52" s="106"/>
    </row>
    <row r="54" spans="1:79" ht="14.25" customHeight="1">
      <c r="A54" s="29" t="s">
        <v>250</v>
      </c>
      <c r="B54" s="29"/>
      <c r="C54" s="29"/>
      <c r="D54" s="29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  <c r="BE54" s="29"/>
      <c r="BF54" s="29"/>
      <c r="BG54" s="29"/>
      <c r="BH54" s="29"/>
      <c r="BI54" s="29"/>
      <c r="BJ54" s="29"/>
      <c r="BK54" s="29"/>
      <c r="BL54" s="29"/>
    </row>
    <row r="55" spans="1:79" ht="15" customHeight="1">
      <c r="A55" s="44" t="s">
        <v>237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  <c r="BF55" s="44"/>
      <c r="BG55" s="44"/>
      <c r="BH55" s="44"/>
      <c r="BI55" s="44"/>
      <c r="BJ55" s="44"/>
      <c r="BK55" s="44"/>
      <c r="BL55" s="44"/>
      <c r="BM55" s="44"/>
      <c r="BN55" s="44"/>
      <c r="BO55" s="44"/>
      <c r="BP55" s="44"/>
      <c r="BQ55" s="44"/>
      <c r="BR55" s="44"/>
      <c r="BS55" s="44"/>
      <c r="BT55" s="44"/>
      <c r="BU55" s="44"/>
      <c r="BV55" s="44"/>
      <c r="BW55" s="44"/>
      <c r="BX55" s="44"/>
      <c r="BY55" s="44"/>
    </row>
    <row r="56" spans="1:79" ht="23.1" customHeight="1">
      <c r="A56" s="62" t="s">
        <v>119</v>
      </c>
      <c r="B56" s="63"/>
      <c r="C56" s="63"/>
      <c r="D56" s="63"/>
      <c r="E56" s="64"/>
      <c r="F56" s="27" t="s">
        <v>19</v>
      </c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  <c r="S56" s="27"/>
      <c r="T56" s="27"/>
      <c r="U56" s="36" t="s">
        <v>238</v>
      </c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8"/>
      <c r="AN56" s="36" t="s">
        <v>241</v>
      </c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8"/>
      <c r="BG56" s="36" t="s">
        <v>248</v>
      </c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8"/>
    </row>
    <row r="57" spans="1:79" ht="51.75" customHeight="1">
      <c r="A57" s="65"/>
      <c r="B57" s="66"/>
      <c r="C57" s="66"/>
      <c r="D57" s="66"/>
      <c r="E57" s="6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  <c r="S57" s="27"/>
      <c r="T57" s="27"/>
      <c r="U57" s="36" t="s">
        <v>4</v>
      </c>
      <c r="V57" s="37"/>
      <c r="W57" s="37"/>
      <c r="X57" s="37"/>
      <c r="Y57" s="38"/>
      <c r="Z57" s="36" t="s">
        <v>3</v>
      </c>
      <c r="AA57" s="37"/>
      <c r="AB57" s="37"/>
      <c r="AC57" s="37"/>
      <c r="AD57" s="38"/>
      <c r="AE57" s="51" t="s">
        <v>116</v>
      </c>
      <c r="AF57" s="52"/>
      <c r="AG57" s="52"/>
      <c r="AH57" s="53"/>
      <c r="AI57" s="36" t="s">
        <v>5</v>
      </c>
      <c r="AJ57" s="37"/>
      <c r="AK57" s="37"/>
      <c r="AL57" s="37"/>
      <c r="AM57" s="38"/>
      <c r="AN57" s="36" t="s">
        <v>4</v>
      </c>
      <c r="AO57" s="37"/>
      <c r="AP57" s="37"/>
      <c r="AQ57" s="37"/>
      <c r="AR57" s="38"/>
      <c r="AS57" s="36" t="s">
        <v>3</v>
      </c>
      <c r="AT57" s="37"/>
      <c r="AU57" s="37"/>
      <c r="AV57" s="37"/>
      <c r="AW57" s="38"/>
      <c r="AX57" s="51" t="s">
        <v>116</v>
      </c>
      <c r="AY57" s="52"/>
      <c r="AZ57" s="52"/>
      <c r="BA57" s="53"/>
      <c r="BB57" s="36" t="s">
        <v>96</v>
      </c>
      <c r="BC57" s="37"/>
      <c r="BD57" s="37"/>
      <c r="BE57" s="37"/>
      <c r="BF57" s="38"/>
      <c r="BG57" s="36" t="s">
        <v>4</v>
      </c>
      <c r="BH57" s="37"/>
      <c r="BI57" s="37"/>
      <c r="BJ57" s="37"/>
      <c r="BK57" s="38"/>
      <c r="BL57" s="36" t="s">
        <v>3</v>
      </c>
      <c r="BM57" s="37"/>
      <c r="BN57" s="37"/>
      <c r="BO57" s="37"/>
      <c r="BP57" s="38"/>
      <c r="BQ57" s="51" t="s">
        <v>116</v>
      </c>
      <c r="BR57" s="52"/>
      <c r="BS57" s="52"/>
      <c r="BT57" s="53"/>
      <c r="BU57" s="27" t="s">
        <v>97</v>
      </c>
      <c r="BV57" s="27"/>
      <c r="BW57" s="27"/>
      <c r="BX57" s="27"/>
      <c r="BY57" s="27"/>
    </row>
    <row r="58" spans="1:79" ht="15" customHeight="1">
      <c r="A58" s="36">
        <v>1</v>
      </c>
      <c r="B58" s="37"/>
      <c r="C58" s="37"/>
      <c r="D58" s="37"/>
      <c r="E58" s="38"/>
      <c r="F58" s="36">
        <v>2</v>
      </c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8"/>
      <c r="U58" s="36">
        <v>3</v>
      </c>
      <c r="V58" s="37"/>
      <c r="W58" s="37"/>
      <c r="X58" s="37"/>
      <c r="Y58" s="38"/>
      <c r="Z58" s="36">
        <v>4</v>
      </c>
      <c r="AA58" s="37"/>
      <c r="AB58" s="37"/>
      <c r="AC58" s="37"/>
      <c r="AD58" s="38"/>
      <c r="AE58" s="36">
        <v>5</v>
      </c>
      <c r="AF58" s="37"/>
      <c r="AG58" s="37"/>
      <c r="AH58" s="38"/>
      <c r="AI58" s="36">
        <v>6</v>
      </c>
      <c r="AJ58" s="37"/>
      <c r="AK58" s="37"/>
      <c r="AL58" s="37"/>
      <c r="AM58" s="38"/>
      <c r="AN58" s="36">
        <v>7</v>
      </c>
      <c r="AO58" s="37"/>
      <c r="AP58" s="37"/>
      <c r="AQ58" s="37"/>
      <c r="AR58" s="38"/>
      <c r="AS58" s="36">
        <v>8</v>
      </c>
      <c r="AT58" s="37"/>
      <c r="AU58" s="37"/>
      <c r="AV58" s="37"/>
      <c r="AW58" s="38"/>
      <c r="AX58" s="36">
        <v>9</v>
      </c>
      <c r="AY58" s="37"/>
      <c r="AZ58" s="37"/>
      <c r="BA58" s="38"/>
      <c r="BB58" s="36">
        <v>10</v>
      </c>
      <c r="BC58" s="37"/>
      <c r="BD58" s="37"/>
      <c r="BE58" s="37"/>
      <c r="BF58" s="38"/>
      <c r="BG58" s="36">
        <v>11</v>
      </c>
      <c r="BH58" s="37"/>
      <c r="BI58" s="37"/>
      <c r="BJ58" s="37"/>
      <c r="BK58" s="38"/>
      <c r="BL58" s="36">
        <v>12</v>
      </c>
      <c r="BM58" s="37"/>
      <c r="BN58" s="37"/>
      <c r="BO58" s="37"/>
      <c r="BP58" s="38"/>
      <c r="BQ58" s="36">
        <v>13</v>
      </c>
      <c r="BR58" s="37"/>
      <c r="BS58" s="37"/>
      <c r="BT58" s="38"/>
      <c r="BU58" s="27">
        <v>14</v>
      </c>
      <c r="BV58" s="27"/>
      <c r="BW58" s="27"/>
      <c r="BX58" s="27"/>
      <c r="BY58" s="27"/>
    </row>
    <row r="59" spans="1:79" s="1" customFormat="1" ht="13.5" hidden="1" customHeight="1">
      <c r="A59" s="39" t="s">
        <v>64</v>
      </c>
      <c r="B59" s="40"/>
      <c r="C59" s="40"/>
      <c r="D59" s="40"/>
      <c r="E59" s="41"/>
      <c r="F59" s="39" t="s">
        <v>57</v>
      </c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1"/>
      <c r="U59" s="39" t="s">
        <v>65</v>
      </c>
      <c r="V59" s="40"/>
      <c r="W59" s="40"/>
      <c r="X59" s="40"/>
      <c r="Y59" s="41"/>
      <c r="Z59" s="39" t="s">
        <v>66</v>
      </c>
      <c r="AA59" s="40"/>
      <c r="AB59" s="40"/>
      <c r="AC59" s="40"/>
      <c r="AD59" s="41"/>
      <c r="AE59" s="39" t="s">
        <v>91</v>
      </c>
      <c r="AF59" s="40"/>
      <c r="AG59" s="40"/>
      <c r="AH59" s="41"/>
      <c r="AI59" s="47" t="s">
        <v>170</v>
      </c>
      <c r="AJ59" s="48"/>
      <c r="AK59" s="48"/>
      <c r="AL59" s="48"/>
      <c r="AM59" s="49"/>
      <c r="AN59" s="39" t="s">
        <v>67</v>
      </c>
      <c r="AO59" s="40"/>
      <c r="AP59" s="40"/>
      <c r="AQ59" s="40"/>
      <c r="AR59" s="41"/>
      <c r="AS59" s="39" t="s">
        <v>68</v>
      </c>
      <c r="AT59" s="40"/>
      <c r="AU59" s="40"/>
      <c r="AV59" s="40"/>
      <c r="AW59" s="41"/>
      <c r="AX59" s="39" t="s">
        <v>92</v>
      </c>
      <c r="AY59" s="40"/>
      <c r="AZ59" s="40"/>
      <c r="BA59" s="41"/>
      <c r="BB59" s="47" t="s">
        <v>170</v>
      </c>
      <c r="BC59" s="48"/>
      <c r="BD59" s="48"/>
      <c r="BE59" s="48"/>
      <c r="BF59" s="49"/>
      <c r="BG59" s="39" t="s">
        <v>58</v>
      </c>
      <c r="BH59" s="40"/>
      <c r="BI59" s="40"/>
      <c r="BJ59" s="40"/>
      <c r="BK59" s="41"/>
      <c r="BL59" s="39" t="s">
        <v>59</v>
      </c>
      <c r="BM59" s="40"/>
      <c r="BN59" s="40"/>
      <c r="BO59" s="40"/>
      <c r="BP59" s="41"/>
      <c r="BQ59" s="39" t="s">
        <v>93</v>
      </c>
      <c r="BR59" s="40"/>
      <c r="BS59" s="40"/>
      <c r="BT59" s="41"/>
      <c r="BU59" s="50" t="s">
        <v>170</v>
      </c>
      <c r="BV59" s="50"/>
      <c r="BW59" s="50"/>
      <c r="BX59" s="50"/>
      <c r="BY59" s="50"/>
      <c r="CA59" t="s">
        <v>27</v>
      </c>
    </row>
    <row r="60" spans="1:79" s="6" customFormat="1" ht="12.75" customHeight="1">
      <c r="A60" s="86"/>
      <c r="B60" s="87"/>
      <c r="C60" s="87"/>
      <c r="D60" s="87"/>
      <c r="E60" s="88"/>
      <c r="F60" s="86" t="s">
        <v>147</v>
      </c>
      <c r="G60" s="87"/>
      <c r="H60" s="87"/>
      <c r="I60" s="87"/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8"/>
      <c r="U60" s="104"/>
      <c r="V60" s="105"/>
      <c r="W60" s="105"/>
      <c r="X60" s="105"/>
      <c r="Y60" s="106"/>
      <c r="Z60" s="104"/>
      <c r="AA60" s="105"/>
      <c r="AB60" s="105"/>
      <c r="AC60" s="105"/>
      <c r="AD60" s="106"/>
      <c r="AE60" s="104"/>
      <c r="AF60" s="105"/>
      <c r="AG60" s="105"/>
      <c r="AH60" s="106"/>
      <c r="AI60" s="104">
        <f>IF(ISNUMBER(U60),U60,0)+IF(ISNUMBER(Z60),Z60,0)</f>
        <v>0</v>
      </c>
      <c r="AJ60" s="105"/>
      <c r="AK60" s="105"/>
      <c r="AL60" s="105"/>
      <c r="AM60" s="106"/>
      <c r="AN60" s="104"/>
      <c r="AO60" s="105"/>
      <c r="AP60" s="105"/>
      <c r="AQ60" s="105"/>
      <c r="AR60" s="106"/>
      <c r="AS60" s="104"/>
      <c r="AT60" s="105"/>
      <c r="AU60" s="105"/>
      <c r="AV60" s="105"/>
      <c r="AW60" s="106"/>
      <c r="AX60" s="104"/>
      <c r="AY60" s="105"/>
      <c r="AZ60" s="105"/>
      <c r="BA60" s="106"/>
      <c r="BB60" s="104">
        <f>IF(ISNUMBER(AN60),AN60,0)+IF(ISNUMBER(AS60),AS60,0)</f>
        <v>0</v>
      </c>
      <c r="BC60" s="105"/>
      <c r="BD60" s="105"/>
      <c r="BE60" s="105"/>
      <c r="BF60" s="106"/>
      <c r="BG60" s="104"/>
      <c r="BH60" s="105"/>
      <c r="BI60" s="105"/>
      <c r="BJ60" s="105"/>
      <c r="BK60" s="106"/>
      <c r="BL60" s="104"/>
      <c r="BM60" s="105"/>
      <c r="BN60" s="105"/>
      <c r="BO60" s="105"/>
      <c r="BP60" s="106"/>
      <c r="BQ60" s="104"/>
      <c r="BR60" s="105"/>
      <c r="BS60" s="105"/>
      <c r="BT60" s="106"/>
      <c r="BU60" s="104">
        <f>IF(ISNUMBER(BG60),BG60,0)+IF(ISNUMBER(BL60),BL60,0)</f>
        <v>0</v>
      </c>
      <c r="BV60" s="105"/>
      <c r="BW60" s="105"/>
      <c r="BX60" s="105"/>
      <c r="BY60" s="106"/>
      <c r="CA60" s="6" t="s">
        <v>28</v>
      </c>
    </row>
    <row r="62" spans="1:79" ht="14.25" customHeight="1">
      <c r="A62" s="29" t="s">
        <v>265</v>
      </c>
      <c r="B62" s="29"/>
      <c r="C62" s="29"/>
      <c r="D62" s="29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  <c r="BD62" s="29"/>
      <c r="BE62" s="29"/>
      <c r="BF62" s="29"/>
      <c r="BG62" s="29"/>
      <c r="BH62" s="29"/>
      <c r="BI62" s="29"/>
      <c r="BJ62" s="29"/>
      <c r="BK62" s="29"/>
      <c r="BL62" s="29"/>
    </row>
    <row r="63" spans="1:79" ht="15" customHeight="1">
      <c r="A63" s="44" t="s">
        <v>237</v>
      </c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44"/>
      <c r="AE63" s="44"/>
      <c r="AF63" s="44"/>
      <c r="AG63" s="44"/>
      <c r="AH63" s="44"/>
      <c r="AI63" s="44"/>
      <c r="AJ63" s="44"/>
      <c r="AK63" s="44"/>
      <c r="AL63" s="44"/>
      <c r="AM63" s="44"/>
      <c r="AN63" s="44"/>
      <c r="AO63" s="44"/>
      <c r="AP63" s="44"/>
      <c r="AQ63" s="44"/>
      <c r="AR63" s="44"/>
      <c r="AS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  <c r="BF63" s="44"/>
      <c r="BG63" s="44"/>
      <c r="BH63" s="44"/>
      <c r="BI63" s="44"/>
      <c r="BJ63" s="44"/>
      <c r="BK63" s="44"/>
    </row>
    <row r="64" spans="1:79" ht="23.1" customHeight="1">
      <c r="A64" s="62" t="s">
        <v>118</v>
      </c>
      <c r="B64" s="63"/>
      <c r="C64" s="63"/>
      <c r="D64" s="64"/>
      <c r="E64" s="54" t="s">
        <v>19</v>
      </c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6"/>
      <c r="X64" s="36" t="s">
        <v>259</v>
      </c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8"/>
      <c r="AR64" s="27" t="s">
        <v>264</v>
      </c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</row>
    <row r="65" spans="1:79" ht="48.75" customHeight="1">
      <c r="A65" s="65"/>
      <c r="B65" s="66"/>
      <c r="C65" s="66"/>
      <c r="D65" s="67"/>
      <c r="E65" s="57"/>
      <c r="F65" s="58"/>
      <c r="G65" s="58"/>
      <c r="H65" s="58"/>
      <c r="I65" s="58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9"/>
      <c r="X65" s="54" t="s">
        <v>4</v>
      </c>
      <c r="Y65" s="55"/>
      <c r="Z65" s="55"/>
      <c r="AA65" s="55"/>
      <c r="AB65" s="56"/>
      <c r="AC65" s="54" t="s">
        <v>3</v>
      </c>
      <c r="AD65" s="55"/>
      <c r="AE65" s="55"/>
      <c r="AF65" s="55"/>
      <c r="AG65" s="56"/>
      <c r="AH65" s="51" t="s">
        <v>116</v>
      </c>
      <c r="AI65" s="52"/>
      <c r="AJ65" s="52"/>
      <c r="AK65" s="52"/>
      <c r="AL65" s="53"/>
      <c r="AM65" s="36" t="s">
        <v>5</v>
      </c>
      <c r="AN65" s="37"/>
      <c r="AO65" s="37"/>
      <c r="AP65" s="37"/>
      <c r="AQ65" s="38"/>
      <c r="AR65" s="36" t="s">
        <v>4</v>
      </c>
      <c r="AS65" s="37"/>
      <c r="AT65" s="37"/>
      <c r="AU65" s="37"/>
      <c r="AV65" s="38"/>
      <c r="AW65" s="36" t="s">
        <v>3</v>
      </c>
      <c r="AX65" s="37"/>
      <c r="AY65" s="37"/>
      <c r="AZ65" s="37"/>
      <c r="BA65" s="38"/>
      <c r="BB65" s="51" t="s">
        <v>116</v>
      </c>
      <c r="BC65" s="52"/>
      <c r="BD65" s="52"/>
      <c r="BE65" s="52"/>
      <c r="BF65" s="53"/>
      <c r="BG65" s="36" t="s">
        <v>96</v>
      </c>
      <c r="BH65" s="37"/>
      <c r="BI65" s="37"/>
      <c r="BJ65" s="37"/>
      <c r="BK65" s="38"/>
    </row>
    <row r="66" spans="1:79" ht="12.75" customHeight="1">
      <c r="A66" s="36">
        <v>1</v>
      </c>
      <c r="B66" s="37"/>
      <c r="C66" s="37"/>
      <c r="D66" s="38"/>
      <c r="E66" s="36">
        <v>2</v>
      </c>
      <c r="F66" s="37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8"/>
      <c r="X66" s="36">
        <v>3</v>
      </c>
      <c r="Y66" s="37"/>
      <c r="Z66" s="37"/>
      <c r="AA66" s="37"/>
      <c r="AB66" s="38"/>
      <c r="AC66" s="36">
        <v>4</v>
      </c>
      <c r="AD66" s="37"/>
      <c r="AE66" s="37"/>
      <c r="AF66" s="37"/>
      <c r="AG66" s="38"/>
      <c r="AH66" s="36">
        <v>5</v>
      </c>
      <c r="AI66" s="37"/>
      <c r="AJ66" s="37"/>
      <c r="AK66" s="37"/>
      <c r="AL66" s="38"/>
      <c r="AM66" s="36">
        <v>6</v>
      </c>
      <c r="AN66" s="37"/>
      <c r="AO66" s="37"/>
      <c r="AP66" s="37"/>
      <c r="AQ66" s="38"/>
      <c r="AR66" s="36">
        <v>7</v>
      </c>
      <c r="AS66" s="37"/>
      <c r="AT66" s="37"/>
      <c r="AU66" s="37"/>
      <c r="AV66" s="38"/>
      <c r="AW66" s="36">
        <v>8</v>
      </c>
      <c r="AX66" s="37"/>
      <c r="AY66" s="37"/>
      <c r="AZ66" s="37"/>
      <c r="BA66" s="38"/>
      <c r="BB66" s="36">
        <v>9</v>
      </c>
      <c r="BC66" s="37"/>
      <c r="BD66" s="37"/>
      <c r="BE66" s="37"/>
      <c r="BF66" s="38"/>
      <c r="BG66" s="36">
        <v>10</v>
      </c>
      <c r="BH66" s="37"/>
      <c r="BI66" s="37"/>
      <c r="BJ66" s="37"/>
      <c r="BK66" s="38"/>
    </row>
    <row r="67" spans="1:79" s="1" customFormat="1" ht="12.75" hidden="1" customHeight="1">
      <c r="A67" s="39" t="s">
        <v>64</v>
      </c>
      <c r="B67" s="40"/>
      <c r="C67" s="40"/>
      <c r="D67" s="41"/>
      <c r="E67" s="39" t="s">
        <v>57</v>
      </c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1"/>
      <c r="X67" s="68" t="s">
        <v>60</v>
      </c>
      <c r="Y67" s="69"/>
      <c r="Z67" s="69"/>
      <c r="AA67" s="69"/>
      <c r="AB67" s="70"/>
      <c r="AC67" s="68" t="s">
        <v>61</v>
      </c>
      <c r="AD67" s="69"/>
      <c r="AE67" s="69"/>
      <c r="AF67" s="69"/>
      <c r="AG67" s="70"/>
      <c r="AH67" s="39" t="s">
        <v>94</v>
      </c>
      <c r="AI67" s="40"/>
      <c r="AJ67" s="40"/>
      <c r="AK67" s="40"/>
      <c r="AL67" s="41"/>
      <c r="AM67" s="47" t="s">
        <v>171</v>
      </c>
      <c r="AN67" s="48"/>
      <c r="AO67" s="48"/>
      <c r="AP67" s="48"/>
      <c r="AQ67" s="49"/>
      <c r="AR67" s="39" t="s">
        <v>62</v>
      </c>
      <c r="AS67" s="40"/>
      <c r="AT67" s="40"/>
      <c r="AU67" s="40"/>
      <c r="AV67" s="41"/>
      <c r="AW67" s="39" t="s">
        <v>63</v>
      </c>
      <c r="AX67" s="40"/>
      <c r="AY67" s="40"/>
      <c r="AZ67" s="40"/>
      <c r="BA67" s="41"/>
      <c r="BB67" s="39" t="s">
        <v>95</v>
      </c>
      <c r="BC67" s="40"/>
      <c r="BD67" s="40"/>
      <c r="BE67" s="40"/>
      <c r="BF67" s="41"/>
      <c r="BG67" s="47" t="s">
        <v>171</v>
      </c>
      <c r="BH67" s="48"/>
      <c r="BI67" s="48"/>
      <c r="BJ67" s="48"/>
      <c r="BK67" s="49"/>
      <c r="CA67" t="s">
        <v>29</v>
      </c>
    </row>
    <row r="68" spans="1:79" s="99" customFormat="1" ht="12.75" customHeight="1">
      <c r="A68" s="89">
        <v>2240</v>
      </c>
      <c r="B68" s="90"/>
      <c r="C68" s="90"/>
      <c r="D68" s="91"/>
      <c r="E68" s="92" t="s">
        <v>174</v>
      </c>
      <c r="F68" s="93"/>
      <c r="G68" s="93"/>
      <c r="H68" s="93"/>
      <c r="I68" s="93"/>
      <c r="J68" s="93"/>
      <c r="K68" s="93"/>
      <c r="L68" s="93"/>
      <c r="M68" s="93"/>
      <c r="N68" s="93"/>
      <c r="O68" s="93"/>
      <c r="P68" s="93"/>
      <c r="Q68" s="93"/>
      <c r="R68" s="93"/>
      <c r="S68" s="93"/>
      <c r="T68" s="93"/>
      <c r="U68" s="93"/>
      <c r="V68" s="93"/>
      <c r="W68" s="94"/>
      <c r="X68" s="96">
        <v>20107351</v>
      </c>
      <c r="Y68" s="97"/>
      <c r="Z68" s="97"/>
      <c r="AA68" s="97"/>
      <c r="AB68" s="98"/>
      <c r="AC68" s="96">
        <v>0</v>
      </c>
      <c r="AD68" s="97"/>
      <c r="AE68" s="97"/>
      <c r="AF68" s="97"/>
      <c r="AG68" s="98"/>
      <c r="AH68" s="96">
        <v>0</v>
      </c>
      <c r="AI68" s="97"/>
      <c r="AJ68" s="97"/>
      <c r="AK68" s="97"/>
      <c r="AL68" s="98"/>
      <c r="AM68" s="96">
        <f>IF(ISNUMBER(X68),X68,0)+IF(ISNUMBER(AC68),AC68,0)</f>
        <v>20107351</v>
      </c>
      <c r="AN68" s="97"/>
      <c r="AO68" s="97"/>
      <c r="AP68" s="97"/>
      <c r="AQ68" s="98"/>
      <c r="AR68" s="96">
        <v>20107351</v>
      </c>
      <c r="AS68" s="97"/>
      <c r="AT68" s="97"/>
      <c r="AU68" s="97"/>
      <c r="AV68" s="98"/>
      <c r="AW68" s="96">
        <v>0</v>
      </c>
      <c r="AX68" s="97"/>
      <c r="AY68" s="97"/>
      <c r="AZ68" s="97"/>
      <c r="BA68" s="98"/>
      <c r="BB68" s="96">
        <v>0</v>
      </c>
      <c r="BC68" s="97"/>
      <c r="BD68" s="97"/>
      <c r="BE68" s="97"/>
      <c r="BF68" s="98"/>
      <c r="BG68" s="95">
        <f>IF(ISNUMBER(AR68),AR68,0)+IF(ISNUMBER(AW68),AW68,0)</f>
        <v>20107351</v>
      </c>
      <c r="BH68" s="95"/>
      <c r="BI68" s="95"/>
      <c r="BJ68" s="95"/>
      <c r="BK68" s="95"/>
      <c r="CA68" s="99" t="s">
        <v>30</v>
      </c>
    </row>
    <row r="69" spans="1:79" s="99" customFormat="1" ht="25.5" customHeight="1">
      <c r="A69" s="89">
        <v>2610</v>
      </c>
      <c r="B69" s="90"/>
      <c r="C69" s="90"/>
      <c r="D69" s="91"/>
      <c r="E69" s="92" t="s">
        <v>175</v>
      </c>
      <c r="F69" s="93"/>
      <c r="G69" s="93"/>
      <c r="H69" s="93"/>
      <c r="I69" s="93"/>
      <c r="J69" s="93"/>
      <c r="K69" s="93"/>
      <c r="L69" s="93"/>
      <c r="M69" s="93"/>
      <c r="N69" s="93"/>
      <c r="O69" s="93"/>
      <c r="P69" s="93"/>
      <c r="Q69" s="93"/>
      <c r="R69" s="93"/>
      <c r="S69" s="93"/>
      <c r="T69" s="93"/>
      <c r="U69" s="93"/>
      <c r="V69" s="93"/>
      <c r="W69" s="94"/>
      <c r="X69" s="96">
        <v>6191640</v>
      </c>
      <c r="Y69" s="97"/>
      <c r="Z69" s="97"/>
      <c r="AA69" s="97"/>
      <c r="AB69" s="98"/>
      <c r="AC69" s="96">
        <v>0</v>
      </c>
      <c r="AD69" s="97"/>
      <c r="AE69" s="97"/>
      <c r="AF69" s="97"/>
      <c r="AG69" s="98"/>
      <c r="AH69" s="96">
        <v>0</v>
      </c>
      <c r="AI69" s="97"/>
      <c r="AJ69" s="97"/>
      <c r="AK69" s="97"/>
      <c r="AL69" s="98"/>
      <c r="AM69" s="96">
        <f>IF(ISNUMBER(X69),X69,0)+IF(ISNUMBER(AC69),AC69,0)</f>
        <v>6191640</v>
      </c>
      <c r="AN69" s="97"/>
      <c r="AO69" s="97"/>
      <c r="AP69" s="97"/>
      <c r="AQ69" s="98"/>
      <c r="AR69" s="96">
        <v>6191640</v>
      </c>
      <c r="AS69" s="97"/>
      <c r="AT69" s="97"/>
      <c r="AU69" s="97"/>
      <c r="AV69" s="98"/>
      <c r="AW69" s="96">
        <v>0</v>
      </c>
      <c r="AX69" s="97"/>
      <c r="AY69" s="97"/>
      <c r="AZ69" s="97"/>
      <c r="BA69" s="98"/>
      <c r="BB69" s="96">
        <v>0</v>
      </c>
      <c r="BC69" s="97"/>
      <c r="BD69" s="97"/>
      <c r="BE69" s="97"/>
      <c r="BF69" s="98"/>
      <c r="BG69" s="95">
        <f>IF(ISNUMBER(AR69),AR69,0)+IF(ISNUMBER(AW69),AW69,0)</f>
        <v>6191640</v>
      </c>
      <c r="BH69" s="95"/>
      <c r="BI69" s="95"/>
      <c r="BJ69" s="95"/>
      <c r="BK69" s="95"/>
    </row>
    <row r="70" spans="1:79" s="6" customFormat="1" ht="12.75" customHeight="1">
      <c r="A70" s="86"/>
      <c r="B70" s="87"/>
      <c r="C70" s="87"/>
      <c r="D70" s="88"/>
      <c r="E70" s="100" t="s">
        <v>147</v>
      </c>
      <c r="F70" s="101"/>
      <c r="G70" s="101"/>
      <c r="H70" s="101"/>
      <c r="I70" s="101"/>
      <c r="J70" s="101"/>
      <c r="K70" s="101"/>
      <c r="L70" s="101"/>
      <c r="M70" s="101"/>
      <c r="N70" s="101"/>
      <c r="O70" s="101"/>
      <c r="P70" s="101"/>
      <c r="Q70" s="101"/>
      <c r="R70" s="101"/>
      <c r="S70" s="101"/>
      <c r="T70" s="101"/>
      <c r="U70" s="101"/>
      <c r="V70" s="101"/>
      <c r="W70" s="102"/>
      <c r="X70" s="104">
        <v>26298991</v>
      </c>
      <c r="Y70" s="105"/>
      <c r="Z70" s="105"/>
      <c r="AA70" s="105"/>
      <c r="AB70" s="106"/>
      <c r="AC70" s="104">
        <v>0</v>
      </c>
      <c r="AD70" s="105"/>
      <c r="AE70" s="105"/>
      <c r="AF70" s="105"/>
      <c r="AG70" s="106"/>
      <c r="AH70" s="104">
        <v>0</v>
      </c>
      <c r="AI70" s="105"/>
      <c r="AJ70" s="105"/>
      <c r="AK70" s="105"/>
      <c r="AL70" s="106"/>
      <c r="AM70" s="104">
        <f>IF(ISNUMBER(X70),X70,0)+IF(ISNUMBER(AC70),AC70,0)</f>
        <v>26298991</v>
      </c>
      <c r="AN70" s="105"/>
      <c r="AO70" s="105"/>
      <c r="AP70" s="105"/>
      <c r="AQ70" s="106"/>
      <c r="AR70" s="104">
        <v>26298991</v>
      </c>
      <c r="AS70" s="105"/>
      <c r="AT70" s="105"/>
      <c r="AU70" s="105"/>
      <c r="AV70" s="106"/>
      <c r="AW70" s="104">
        <v>0</v>
      </c>
      <c r="AX70" s="105"/>
      <c r="AY70" s="105"/>
      <c r="AZ70" s="105"/>
      <c r="BA70" s="106"/>
      <c r="BB70" s="104">
        <v>0</v>
      </c>
      <c r="BC70" s="105"/>
      <c r="BD70" s="105"/>
      <c r="BE70" s="105"/>
      <c r="BF70" s="106"/>
      <c r="BG70" s="103">
        <f>IF(ISNUMBER(AR70),AR70,0)+IF(ISNUMBER(AW70),AW70,0)</f>
        <v>26298991</v>
      </c>
      <c r="BH70" s="103"/>
      <c r="BI70" s="103"/>
      <c r="BJ70" s="103"/>
      <c r="BK70" s="103"/>
    </row>
    <row r="72" spans="1:79" ht="14.25" customHeight="1">
      <c r="A72" s="29" t="s">
        <v>266</v>
      </c>
      <c r="B72" s="29"/>
      <c r="C72" s="29"/>
      <c r="D72" s="29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  <c r="BD72" s="29"/>
      <c r="BE72" s="29"/>
      <c r="BF72" s="29"/>
      <c r="BG72" s="29"/>
      <c r="BH72" s="29"/>
      <c r="BI72" s="29"/>
      <c r="BJ72" s="29"/>
      <c r="BK72" s="29"/>
      <c r="BL72" s="29"/>
    </row>
    <row r="73" spans="1:79" ht="15" customHeight="1">
      <c r="A73" s="44" t="s">
        <v>237</v>
      </c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4"/>
      <c r="AF73" s="44"/>
      <c r="AG73" s="44"/>
      <c r="AH73" s="44"/>
      <c r="AI73" s="44"/>
      <c r="AJ73" s="44"/>
      <c r="AK73" s="44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  <c r="BF73" s="44"/>
      <c r="BG73" s="44"/>
      <c r="BH73" s="44"/>
      <c r="BI73" s="44"/>
      <c r="BJ73" s="44"/>
      <c r="BK73" s="44"/>
    </row>
    <row r="74" spans="1:79" ht="23.1" customHeight="1">
      <c r="A74" s="62" t="s">
        <v>119</v>
      </c>
      <c r="B74" s="63"/>
      <c r="C74" s="63"/>
      <c r="D74" s="63"/>
      <c r="E74" s="64"/>
      <c r="F74" s="54" t="s">
        <v>19</v>
      </c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6"/>
      <c r="X74" s="27" t="s">
        <v>259</v>
      </c>
      <c r="Y74" s="27"/>
      <c r="Z74" s="27"/>
      <c r="AA74" s="27"/>
      <c r="AB74" s="27"/>
      <c r="AC74" s="27"/>
      <c r="AD74" s="27"/>
      <c r="AE74" s="27"/>
      <c r="AF74" s="27"/>
      <c r="AG74" s="27"/>
      <c r="AH74" s="27"/>
      <c r="AI74" s="27"/>
      <c r="AJ74" s="27"/>
      <c r="AK74" s="27"/>
      <c r="AL74" s="27"/>
      <c r="AM74" s="27"/>
      <c r="AN74" s="27"/>
      <c r="AO74" s="27"/>
      <c r="AP74" s="27"/>
      <c r="AQ74" s="27"/>
      <c r="AR74" s="36" t="s">
        <v>264</v>
      </c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</row>
    <row r="75" spans="1:79" ht="53.25" customHeight="1">
      <c r="A75" s="65"/>
      <c r="B75" s="66"/>
      <c r="C75" s="66"/>
      <c r="D75" s="66"/>
      <c r="E75" s="67"/>
      <c r="F75" s="57"/>
      <c r="G75" s="58"/>
      <c r="H75" s="58"/>
      <c r="I75" s="58"/>
      <c r="J75" s="58"/>
      <c r="K75" s="58"/>
      <c r="L75" s="58"/>
      <c r="M75" s="58"/>
      <c r="N75" s="58"/>
      <c r="O75" s="58"/>
      <c r="P75" s="58"/>
      <c r="Q75" s="58"/>
      <c r="R75" s="58"/>
      <c r="S75" s="58"/>
      <c r="T75" s="58"/>
      <c r="U75" s="58"/>
      <c r="V75" s="58"/>
      <c r="W75" s="59"/>
      <c r="X75" s="36" t="s">
        <v>4</v>
      </c>
      <c r="Y75" s="37"/>
      <c r="Z75" s="37"/>
      <c r="AA75" s="37"/>
      <c r="AB75" s="38"/>
      <c r="AC75" s="36" t="s">
        <v>3</v>
      </c>
      <c r="AD75" s="37"/>
      <c r="AE75" s="37"/>
      <c r="AF75" s="37"/>
      <c r="AG75" s="38"/>
      <c r="AH75" s="51" t="s">
        <v>116</v>
      </c>
      <c r="AI75" s="52"/>
      <c r="AJ75" s="52"/>
      <c r="AK75" s="52"/>
      <c r="AL75" s="53"/>
      <c r="AM75" s="36" t="s">
        <v>5</v>
      </c>
      <c r="AN75" s="37"/>
      <c r="AO75" s="37"/>
      <c r="AP75" s="37"/>
      <c r="AQ75" s="38"/>
      <c r="AR75" s="36" t="s">
        <v>4</v>
      </c>
      <c r="AS75" s="37"/>
      <c r="AT75" s="37"/>
      <c r="AU75" s="37"/>
      <c r="AV75" s="38"/>
      <c r="AW75" s="36" t="s">
        <v>3</v>
      </c>
      <c r="AX75" s="37"/>
      <c r="AY75" s="37"/>
      <c r="AZ75" s="37"/>
      <c r="BA75" s="38"/>
      <c r="BB75" s="74" t="s">
        <v>116</v>
      </c>
      <c r="BC75" s="74"/>
      <c r="BD75" s="74"/>
      <c r="BE75" s="74"/>
      <c r="BF75" s="74"/>
      <c r="BG75" s="36" t="s">
        <v>96</v>
      </c>
      <c r="BH75" s="37"/>
      <c r="BI75" s="37"/>
      <c r="BJ75" s="37"/>
      <c r="BK75" s="38"/>
    </row>
    <row r="76" spans="1:79" ht="15" customHeight="1">
      <c r="A76" s="36">
        <v>1</v>
      </c>
      <c r="B76" s="37"/>
      <c r="C76" s="37"/>
      <c r="D76" s="37"/>
      <c r="E76" s="38"/>
      <c r="F76" s="36">
        <v>2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8"/>
      <c r="X76" s="36">
        <v>3</v>
      </c>
      <c r="Y76" s="37"/>
      <c r="Z76" s="37"/>
      <c r="AA76" s="37"/>
      <c r="AB76" s="38"/>
      <c r="AC76" s="36">
        <v>4</v>
      </c>
      <c r="AD76" s="37"/>
      <c r="AE76" s="37"/>
      <c r="AF76" s="37"/>
      <c r="AG76" s="38"/>
      <c r="AH76" s="36">
        <v>5</v>
      </c>
      <c r="AI76" s="37"/>
      <c r="AJ76" s="37"/>
      <c r="AK76" s="37"/>
      <c r="AL76" s="38"/>
      <c r="AM76" s="36">
        <v>6</v>
      </c>
      <c r="AN76" s="37"/>
      <c r="AO76" s="37"/>
      <c r="AP76" s="37"/>
      <c r="AQ76" s="38"/>
      <c r="AR76" s="36">
        <v>7</v>
      </c>
      <c r="AS76" s="37"/>
      <c r="AT76" s="37"/>
      <c r="AU76" s="37"/>
      <c r="AV76" s="38"/>
      <c r="AW76" s="36">
        <v>8</v>
      </c>
      <c r="AX76" s="37"/>
      <c r="AY76" s="37"/>
      <c r="AZ76" s="37"/>
      <c r="BA76" s="38"/>
      <c r="BB76" s="36">
        <v>9</v>
      </c>
      <c r="BC76" s="37"/>
      <c r="BD76" s="37"/>
      <c r="BE76" s="37"/>
      <c r="BF76" s="38"/>
      <c r="BG76" s="36">
        <v>10</v>
      </c>
      <c r="BH76" s="37"/>
      <c r="BI76" s="37"/>
      <c r="BJ76" s="37"/>
      <c r="BK76" s="38"/>
    </row>
    <row r="77" spans="1:79" s="1" customFormat="1" ht="15" hidden="1" customHeight="1">
      <c r="A77" s="39" t="s">
        <v>64</v>
      </c>
      <c r="B77" s="40"/>
      <c r="C77" s="40"/>
      <c r="D77" s="40"/>
      <c r="E77" s="41"/>
      <c r="F77" s="39" t="s">
        <v>57</v>
      </c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1"/>
      <c r="X77" s="39" t="s">
        <v>60</v>
      </c>
      <c r="Y77" s="40"/>
      <c r="Z77" s="40"/>
      <c r="AA77" s="40"/>
      <c r="AB77" s="41"/>
      <c r="AC77" s="39" t="s">
        <v>61</v>
      </c>
      <c r="AD77" s="40"/>
      <c r="AE77" s="40"/>
      <c r="AF77" s="40"/>
      <c r="AG77" s="41"/>
      <c r="AH77" s="39" t="s">
        <v>94</v>
      </c>
      <c r="AI77" s="40"/>
      <c r="AJ77" s="40"/>
      <c r="AK77" s="40"/>
      <c r="AL77" s="41"/>
      <c r="AM77" s="47" t="s">
        <v>171</v>
      </c>
      <c r="AN77" s="48"/>
      <c r="AO77" s="48"/>
      <c r="AP77" s="48"/>
      <c r="AQ77" s="49"/>
      <c r="AR77" s="39" t="s">
        <v>62</v>
      </c>
      <c r="AS77" s="40"/>
      <c r="AT77" s="40"/>
      <c r="AU77" s="40"/>
      <c r="AV77" s="41"/>
      <c r="AW77" s="39" t="s">
        <v>63</v>
      </c>
      <c r="AX77" s="40"/>
      <c r="AY77" s="40"/>
      <c r="AZ77" s="40"/>
      <c r="BA77" s="41"/>
      <c r="BB77" s="39" t="s">
        <v>95</v>
      </c>
      <c r="BC77" s="40"/>
      <c r="BD77" s="40"/>
      <c r="BE77" s="40"/>
      <c r="BF77" s="41"/>
      <c r="BG77" s="47" t="s">
        <v>171</v>
      </c>
      <c r="BH77" s="48"/>
      <c r="BI77" s="48"/>
      <c r="BJ77" s="48"/>
      <c r="BK77" s="49"/>
      <c r="CA77" t="s">
        <v>31</v>
      </c>
    </row>
    <row r="78" spans="1:79" s="6" customFormat="1" ht="12.75" customHeight="1">
      <c r="A78" s="86"/>
      <c r="B78" s="87"/>
      <c r="C78" s="87"/>
      <c r="D78" s="87"/>
      <c r="E78" s="88"/>
      <c r="F78" s="86" t="s">
        <v>147</v>
      </c>
      <c r="G78" s="87"/>
      <c r="H78" s="87"/>
      <c r="I78" s="87"/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87"/>
      <c r="W78" s="88"/>
      <c r="X78" s="107"/>
      <c r="Y78" s="108"/>
      <c r="Z78" s="108"/>
      <c r="AA78" s="108"/>
      <c r="AB78" s="109"/>
      <c r="AC78" s="107"/>
      <c r="AD78" s="108"/>
      <c r="AE78" s="108"/>
      <c r="AF78" s="108"/>
      <c r="AG78" s="109"/>
      <c r="AH78" s="103"/>
      <c r="AI78" s="103"/>
      <c r="AJ78" s="103"/>
      <c r="AK78" s="103"/>
      <c r="AL78" s="103"/>
      <c r="AM78" s="103">
        <f>IF(ISNUMBER(X78),X78,0)+IF(ISNUMBER(AC78),AC78,0)</f>
        <v>0</v>
      </c>
      <c r="AN78" s="103"/>
      <c r="AO78" s="103"/>
      <c r="AP78" s="103"/>
      <c r="AQ78" s="103"/>
      <c r="AR78" s="103"/>
      <c r="AS78" s="103"/>
      <c r="AT78" s="103"/>
      <c r="AU78" s="103"/>
      <c r="AV78" s="103"/>
      <c r="AW78" s="103"/>
      <c r="AX78" s="103"/>
      <c r="AY78" s="103"/>
      <c r="AZ78" s="103"/>
      <c r="BA78" s="103"/>
      <c r="BB78" s="103"/>
      <c r="BC78" s="103"/>
      <c r="BD78" s="103"/>
      <c r="BE78" s="103"/>
      <c r="BF78" s="103"/>
      <c r="BG78" s="103">
        <f>IF(ISNUMBER(AR78),AR78,0)+IF(ISNUMBER(AW78),AW78,0)</f>
        <v>0</v>
      </c>
      <c r="BH78" s="103"/>
      <c r="BI78" s="103"/>
      <c r="BJ78" s="103"/>
      <c r="BK78" s="103"/>
      <c r="CA78" s="6" t="s">
        <v>32</v>
      </c>
    </row>
    <row r="81" spans="1:79" ht="14.25" customHeight="1">
      <c r="A81" s="29" t="s">
        <v>120</v>
      </c>
      <c r="B81" s="29"/>
      <c r="C81" s="29"/>
      <c r="D81" s="29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9"/>
      <c r="BE81" s="29"/>
      <c r="BF81" s="29"/>
      <c r="BG81" s="29"/>
      <c r="BH81" s="29"/>
      <c r="BI81" s="29"/>
      <c r="BJ81" s="29"/>
      <c r="BK81" s="29"/>
      <c r="BL81" s="29"/>
    </row>
    <row r="82" spans="1:79" ht="14.25" customHeight="1">
      <c r="A82" s="29" t="s">
        <v>251</v>
      </c>
      <c r="B82" s="29"/>
      <c r="C82" s="29"/>
      <c r="D82" s="29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  <c r="BD82" s="29"/>
      <c r="BE82" s="29"/>
      <c r="BF82" s="29"/>
      <c r="BG82" s="29"/>
      <c r="BH82" s="29"/>
      <c r="BI82" s="29"/>
      <c r="BJ82" s="29"/>
      <c r="BK82" s="29"/>
      <c r="BL82" s="29"/>
    </row>
    <row r="83" spans="1:79" ht="15" customHeight="1">
      <c r="A83" s="44" t="s">
        <v>237</v>
      </c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  <c r="T83" s="44"/>
      <c r="U83" s="44"/>
      <c r="V83" s="44"/>
      <c r="W83" s="44"/>
      <c r="X83" s="44"/>
      <c r="Y83" s="44"/>
      <c r="Z83" s="44"/>
      <c r="AA83" s="44"/>
      <c r="AB83" s="44"/>
      <c r="AC83" s="44"/>
      <c r="AD83" s="44"/>
      <c r="AE83" s="44"/>
      <c r="AF83" s="44"/>
      <c r="AG83" s="44"/>
      <c r="AH83" s="44"/>
      <c r="AI83" s="44"/>
      <c r="AJ83" s="44"/>
      <c r="AK83" s="44"/>
      <c r="AL83" s="44"/>
      <c r="AM83" s="44"/>
      <c r="AN83" s="44"/>
      <c r="AO83" s="44"/>
      <c r="AP83" s="44"/>
      <c r="AQ83" s="44"/>
      <c r="AR83" s="44"/>
      <c r="AS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  <c r="BF83" s="44"/>
      <c r="BG83" s="44"/>
      <c r="BH83" s="44"/>
      <c r="BI83" s="44"/>
      <c r="BJ83" s="44"/>
      <c r="BK83" s="44"/>
      <c r="BL83" s="44"/>
      <c r="BM83" s="44"/>
      <c r="BN83" s="44"/>
      <c r="BO83" s="44"/>
      <c r="BP83" s="44"/>
      <c r="BQ83" s="44"/>
      <c r="BR83" s="44"/>
      <c r="BS83" s="44"/>
      <c r="BT83" s="44"/>
      <c r="BU83" s="44"/>
      <c r="BV83" s="44"/>
      <c r="BW83" s="44"/>
      <c r="BX83" s="44"/>
      <c r="BY83" s="44"/>
    </row>
    <row r="84" spans="1:79" ht="23.1" customHeight="1">
      <c r="A84" s="54" t="s">
        <v>6</v>
      </c>
      <c r="B84" s="55"/>
      <c r="C84" s="55"/>
      <c r="D84" s="54" t="s">
        <v>121</v>
      </c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6"/>
      <c r="U84" s="36" t="s">
        <v>238</v>
      </c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8"/>
      <c r="AN84" s="36" t="s">
        <v>241</v>
      </c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8"/>
      <c r="BG84" s="27" t="s">
        <v>248</v>
      </c>
      <c r="BH84" s="27"/>
      <c r="BI84" s="27"/>
      <c r="BJ84" s="27"/>
      <c r="BK84" s="27"/>
      <c r="BL84" s="27"/>
      <c r="BM84" s="27"/>
      <c r="BN84" s="27"/>
      <c r="BO84" s="27"/>
      <c r="BP84" s="27"/>
      <c r="BQ84" s="27"/>
      <c r="BR84" s="27"/>
      <c r="BS84" s="27"/>
      <c r="BT84" s="27"/>
      <c r="BU84" s="27"/>
      <c r="BV84" s="27"/>
      <c r="BW84" s="27"/>
      <c r="BX84" s="27"/>
      <c r="BY84" s="27"/>
    </row>
    <row r="85" spans="1:79" ht="52.5" customHeight="1">
      <c r="A85" s="57"/>
      <c r="B85" s="58"/>
      <c r="C85" s="58"/>
      <c r="D85" s="57"/>
      <c r="E85" s="58"/>
      <c r="F85" s="58"/>
      <c r="G85" s="58"/>
      <c r="H85" s="58"/>
      <c r="I85" s="58"/>
      <c r="J85" s="58"/>
      <c r="K85" s="58"/>
      <c r="L85" s="58"/>
      <c r="M85" s="58"/>
      <c r="N85" s="58"/>
      <c r="O85" s="58"/>
      <c r="P85" s="58"/>
      <c r="Q85" s="58"/>
      <c r="R85" s="58"/>
      <c r="S85" s="58"/>
      <c r="T85" s="59"/>
      <c r="U85" s="36" t="s">
        <v>4</v>
      </c>
      <c r="V85" s="37"/>
      <c r="W85" s="37"/>
      <c r="X85" s="37"/>
      <c r="Y85" s="38"/>
      <c r="Z85" s="36" t="s">
        <v>3</v>
      </c>
      <c r="AA85" s="37"/>
      <c r="AB85" s="37"/>
      <c r="AC85" s="37"/>
      <c r="AD85" s="38"/>
      <c r="AE85" s="51" t="s">
        <v>116</v>
      </c>
      <c r="AF85" s="52"/>
      <c r="AG85" s="52"/>
      <c r="AH85" s="53"/>
      <c r="AI85" s="36" t="s">
        <v>5</v>
      </c>
      <c r="AJ85" s="37"/>
      <c r="AK85" s="37"/>
      <c r="AL85" s="37"/>
      <c r="AM85" s="38"/>
      <c r="AN85" s="36" t="s">
        <v>4</v>
      </c>
      <c r="AO85" s="37"/>
      <c r="AP85" s="37"/>
      <c r="AQ85" s="37"/>
      <c r="AR85" s="38"/>
      <c r="AS85" s="36" t="s">
        <v>3</v>
      </c>
      <c r="AT85" s="37"/>
      <c r="AU85" s="37"/>
      <c r="AV85" s="37"/>
      <c r="AW85" s="38"/>
      <c r="AX85" s="51" t="s">
        <v>116</v>
      </c>
      <c r="AY85" s="52"/>
      <c r="AZ85" s="52"/>
      <c r="BA85" s="53"/>
      <c r="BB85" s="36" t="s">
        <v>96</v>
      </c>
      <c r="BC85" s="37"/>
      <c r="BD85" s="37"/>
      <c r="BE85" s="37"/>
      <c r="BF85" s="38"/>
      <c r="BG85" s="36" t="s">
        <v>4</v>
      </c>
      <c r="BH85" s="37"/>
      <c r="BI85" s="37"/>
      <c r="BJ85" s="37"/>
      <c r="BK85" s="38"/>
      <c r="BL85" s="27" t="s">
        <v>3</v>
      </c>
      <c r="BM85" s="27"/>
      <c r="BN85" s="27"/>
      <c r="BO85" s="27"/>
      <c r="BP85" s="27"/>
      <c r="BQ85" s="74" t="s">
        <v>116</v>
      </c>
      <c r="BR85" s="74"/>
      <c r="BS85" s="74"/>
      <c r="BT85" s="74"/>
      <c r="BU85" s="36" t="s">
        <v>97</v>
      </c>
      <c r="BV85" s="37"/>
      <c r="BW85" s="37"/>
      <c r="BX85" s="37"/>
      <c r="BY85" s="38"/>
    </row>
    <row r="86" spans="1:79" ht="15" customHeight="1">
      <c r="A86" s="36">
        <v>1</v>
      </c>
      <c r="B86" s="37"/>
      <c r="C86" s="37"/>
      <c r="D86" s="36">
        <v>2</v>
      </c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8"/>
      <c r="U86" s="36">
        <v>3</v>
      </c>
      <c r="V86" s="37"/>
      <c r="W86" s="37"/>
      <c r="X86" s="37"/>
      <c r="Y86" s="38"/>
      <c r="Z86" s="36">
        <v>4</v>
      </c>
      <c r="AA86" s="37"/>
      <c r="AB86" s="37"/>
      <c r="AC86" s="37"/>
      <c r="AD86" s="38"/>
      <c r="AE86" s="36">
        <v>5</v>
      </c>
      <c r="AF86" s="37"/>
      <c r="AG86" s="37"/>
      <c r="AH86" s="38"/>
      <c r="AI86" s="36">
        <v>6</v>
      </c>
      <c r="AJ86" s="37"/>
      <c r="AK86" s="37"/>
      <c r="AL86" s="37"/>
      <c r="AM86" s="38"/>
      <c r="AN86" s="36">
        <v>7</v>
      </c>
      <c r="AO86" s="37"/>
      <c r="AP86" s="37"/>
      <c r="AQ86" s="37"/>
      <c r="AR86" s="38"/>
      <c r="AS86" s="36">
        <v>8</v>
      </c>
      <c r="AT86" s="37"/>
      <c r="AU86" s="37"/>
      <c r="AV86" s="37"/>
      <c r="AW86" s="38"/>
      <c r="AX86" s="27">
        <v>9</v>
      </c>
      <c r="AY86" s="27"/>
      <c r="AZ86" s="27"/>
      <c r="BA86" s="27"/>
      <c r="BB86" s="36">
        <v>10</v>
      </c>
      <c r="BC86" s="37"/>
      <c r="BD86" s="37"/>
      <c r="BE86" s="37"/>
      <c r="BF86" s="38"/>
      <c r="BG86" s="36">
        <v>11</v>
      </c>
      <c r="BH86" s="37"/>
      <c r="BI86" s="37"/>
      <c r="BJ86" s="37"/>
      <c r="BK86" s="38"/>
      <c r="BL86" s="27">
        <v>12</v>
      </c>
      <c r="BM86" s="27"/>
      <c r="BN86" s="27"/>
      <c r="BO86" s="27"/>
      <c r="BP86" s="27"/>
      <c r="BQ86" s="36">
        <v>13</v>
      </c>
      <c r="BR86" s="37"/>
      <c r="BS86" s="37"/>
      <c r="BT86" s="38"/>
      <c r="BU86" s="36">
        <v>14</v>
      </c>
      <c r="BV86" s="37"/>
      <c r="BW86" s="37"/>
      <c r="BX86" s="37"/>
      <c r="BY86" s="38"/>
    </row>
    <row r="87" spans="1:79" s="1" customFormat="1" ht="14.25" hidden="1" customHeight="1">
      <c r="A87" s="39" t="s">
        <v>69</v>
      </c>
      <c r="B87" s="40"/>
      <c r="C87" s="40"/>
      <c r="D87" s="39" t="s">
        <v>57</v>
      </c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1"/>
      <c r="U87" s="26" t="s">
        <v>65</v>
      </c>
      <c r="V87" s="26"/>
      <c r="W87" s="26"/>
      <c r="X87" s="26"/>
      <c r="Y87" s="26"/>
      <c r="Z87" s="26" t="s">
        <v>66</v>
      </c>
      <c r="AA87" s="26"/>
      <c r="AB87" s="26"/>
      <c r="AC87" s="26"/>
      <c r="AD87" s="26"/>
      <c r="AE87" s="26" t="s">
        <v>91</v>
      </c>
      <c r="AF87" s="26"/>
      <c r="AG87" s="26"/>
      <c r="AH87" s="26"/>
      <c r="AI87" s="50" t="s">
        <v>170</v>
      </c>
      <c r="AJ87" s="50"/>
      <c r="AK87" s="50"/>
      <c r="AL87" s="50"/>
      <c r="AM87" s="50"/>
      <c r="AN87" s="26" t="s">
        <v>67</v>
      </c>
      <c r="AO87" s="26"/>
      <c r="AP87" s="26"/>
      <c r="AQ87" s="26"/>
      <c r="AR87" s="26"/>
      <c r="AS87" s="26" t="s">
        <v>68</v>
      </c>
      <c r="AT87" s="26"/>
      <c r="AU87" s="26"/>
      <c r="AV87" s="26"/>
      <c r="AW87" s="26"/>
      <c r="AX87" s="26" t="s">
        <v>92</v>
      </c>
      <c r="AY87" s="26"/>
      <c r="AZ87" s="26"/>
      <c r="BA87" s="26"/>
      <c r="BB87" s="50" t="s">
        <v>170</v>
      </c>
      <c r="BC87" s="50"/>
      <c r="BD87" s="50"/>
      <c r="BE87" s="50"/>
      <c r="BF87" s="50"/>
      <c r="BG87" s="26" t="s">
        <v>58</v>
      </c>
      <c r="BH87" s="26"/>
      <c r="BI87" s="26"/>
      <c r="BJ87" s="26"/>
      <c r="BK87" s="26"/>
      <c r="BL87" s="26" t="s">
        <v>59</v>
      </c>
      <c r="BM87" s="26"/>
      <c r="BN87" s="26"/>
      <c r="BO87" s="26"/>
      <c r="BP87" s="26"/>
      <c r="BQ87" s="26" t="s">
        <v>93</v>
      </c>
      <c r="BR87" s="26"/>
      <c r="BS87" s="26"/>
      <c r="BT87" s="26"/>
      <c r="BU87" s="50" t="s">
        <v>170</v>
      </c>
      <c r="BV87" s="50"/>
      <c r="BW87" s="50"/>
      <c r="BX87" s="50"/>
      <c r="BY87" s="50"/>
      <c r="CA87" t="s">
        <v>33</v>
      </c>
    </row>
    <row r="88" spans="1:79" s="99" customFormat="1" ht="38.25" customHeight="1">
      <c r="A88" s="89">
        <v>1</v>
      </c>
      <c r="B88" s="90"/>
      <c r="C88" s="90"/>
      <c r="D88" s="92" t="s">
        <v>176</v>
      </c>
      <c r="E88" s="93"/>
      <c r="F88" s="93"/>
      <c r="G88" s="93"/>
      <c r="H88" s="93"/>
      <c r="I88" s="93"/>
      <c r="J88" s="93"/>
      <c r="K88" s="93"/>
      <c r="L88" s="93"/>
      <c r="M88" s="93"/>
      <c r="N88" s="93"/>
      <c r="O88" s="93"/>
      <c r="P88" s="93"/>
      <c r="Q88" s="93"/>
      <c r="R88" s="93"/>
      <c r="S88" s="93"/>
      <c r="T88" s="94"/>
      <c r="U88" s="96">
        <v>1759312</v>
      </c>
      <c r="V88" s="97"/>
      <c r="W88" s="97"/>
      <c r="X88" s="97"/>
      <c r="Y88" s="98"/>
      <c r="Z88" s="96">
        <v>0</v>
      </c>
      <c r="AA88" s="97"/>
      <c r="AB88" s="97"/>
      <c r="AC88" s="97"/>
      <c r="AD88" s="98"/>
      <c r="AE88" s="96">
        <v>0</v>
      </c>
      <c r="AF88" s="97"/>
      <c r="AG88" s="97"/>
      <c r="AH88" s="98"/>
      <c r="AI88" s="96">
        <f>IF(ISNUMBER(U88),U88,0)+IF(ISNUMBER(Z88),Z88,0)</f>
        <v>1759312</v>
      </c>
      <c r="AJ88" s="97"/>
      <c r="AK88" s="97"/>
      <c r="AL88" s="97"/>
      <c r="AM88" s="98"/>
      <c r="AN88" s="96">
        <v>1250000</v>
      </c>
      <c r="AO88" s="97"/>
      <c r="AP88" s="97"/>
      <c r="AQ88" s="97"/>
      <c r="AR88" s="98"/>
      <c r="AS88" s="96">
        <v>0</v>
      </c>
      <c r="AT88" s="97"/>
      <c r="AU88" s="97"/>
      <c r="AV88" s="97"/>
      <c r="AW88" s="98"/>
      <c r="AX88" s="96">
        <v>0</v>
      </c>
      <c r="AY88" s="97"/>
      <c r="AZ88" s="97"/>
      <c r="BA88" s="98"/>
      <c r="BB88" s="96">
        <f>IF(ISNUMBER(AN88),AN88,0)+IF(ISNUMBER(AS88),AS88,0)</f>
        <v>1250000</v>
      </c>
      <c r="BC88" s="97"/>
      <c r="BD88" s="97"/>
      <c r="BE88" s="97"/>
      <c r="BF88" s="98"/>
      <c r="BG88" s="96">
        <v>1900000</v>
      </c>
      <c r="BH88" s="97"/>
      <c r="BI88" s="97"/>
      <c r="BJ88" s="97"/>
      <c r="BK88" s="98"/>
      <c r="BL88" s="96">
        <v>0</v>
      </c>
      <c r="BM88" s="97"/>
      <c r="BN88" s="97"/>
      <c r="BO88" s="97"/>
      <c r="BP88" s="98"/>
      <c r="BQ88" s="96">
        <v>0</v>
      </c>
      <c r="BR88" s="97"/>
      <c r="BS88" s="97"/>
      <c r="BT88" s="98"/>
      <c r="BU88" s="96">
        <f>IF(ISNUMBER(BG88),BG88,0)+IF(ISNUMBER(BL88),BL88,0)</f>
        <v>1900000</v>
      </c>
      <c r="BV88" s="97"/>
      <c r="BW88" s="97"/>
      <c r="BX88" s="97"/>
      <c r="BY88" s="98"/>
      <c r="CA88" s="99" t="s">
        <v>34</v>
      </c>
    </row>
    <row r="89" spans="1:79" s="99" customFormat="1" ht="25.5" customHeight="1">
      <c r="A89" s="89">
        <v>2</v>
      </c>
      <c r="B89" s="90"/>
      <c r="C89" s="90"/>
      <c r="D89" s="92" t="s">
        <v>177</v>
      </c>
      <c r="E89" s="93"/>
      <c r="F89" s="93"/>
      <c r="G89" s="93"/>
      <c r="H89" s="93"/>
      <c r="I89" s="93"/>
      <c r="J89" s="93"/>
      <c r="K89" s="93"/>
      <c r="L89" s="93"/>
      <c r="M89" s="93"/>
      <c r="N89" s="93"/>
      <c r="O89" s="93"/>
      <c r="P89" s="93"/>
      <c r="Q89" s="93"/>
      <c r="R89" s="93"/>
      <c r="S89" s="93"/>
      <c r="T89" s="94"/>
      <c r="U89" s="96">
        <v>8572306</v>
      </c>
      <c r="V89" s="97"/>
      <c r="W89" s="97"/>
      <c r="X89" s="97"/>
      <c r="Y89" s="98"/>
      <c r="Z89" s="96">
        <v>0</v>
      </c>
      <c r="AA89" s="97"/>
      <c r="AB89" s="97"/>
      <c r="AC89" s="97"/>
      <c r="AD89" s="98"/>
      <c r="AE89" s="96">
        <v>0</v>
      </c>
      <c r="AF89" s="97"/>
      <c r="AG89" s="97"/>
      <c r="AH89" s="98"/>
      <c r="AI89" s="96">
        <f>IF(ISNUMBER(U89),U89,0)+IF(ISNUMBER(Z89),Z89,0)</f>
        <v>8572306</v>
      </c>
      <c r="AJ89" s="97"/>
      <c r="AK89" s="97"/>
      <c r="AL89" s="97"/>
      <c r="AM89" s="98"/>
      <c r="AN89" s="96">
        <v>8200000</v>
      </c>
      <c r="AO89" s="97"/>
      <c r="AP89" s="97"/>
      <c r="AQ89" s="97"/>
      <c r="AR89" s="98"/>
      <c r="AS89" s="96">
        <v>0</v>
      </c>
      <c r="AT89" s="97"/>
      <c r="AU89" s="97"/>
      <c r="AV89" s="97"/>
      <c r="AW89" s="98"/>
      <c r="AX89" s="96">
        <v>0</v>
      </c>
      <c r="AY89" s="97"/>
      <c r="AZ89" s="97"/>
      <c r="BA89" s="98"/>
      <c r="BB89" s="96">
        <f>IF(ISNUMBER(AN89),AN89,0)+IF(ISNUMBER(AS89),AS89,0)</f>
        <v>8200000</v>
      </c>
      <c r="BC89" s="97"/>
      <c r="BD89" s="97"/>
      <c r="BE89" s="97"/>
      <c r="BF89" s="98"/>
      <c r="BG89" s="96">
        <v>12990000</v>
      </c>
      <c r="BH89" s="97"/>
      <c r="BI89" s="97"/>
      <c r="BJ89" s="97"/>
      <c r="BK89" s="98"/>
      <c r="BL89" s="96">
        <v>0</v>
      </c>
      <c r="BM89" s="97"/>
      <c r="BN89" s="97"/>
      <c r="BO89" s="97"/>
      <c r="BP89" s="98"/>
      <c r="BQ89" s="96">
        <v>0</v>
      </c>
      <c r="BR89" s="97"/>
      <c r="BS89" s="97"/>
      <c r="BT89" s="98"/>
      <c r="BU89" s="96">
        <f>IF(ISNUMBER(BG89),BG89,0)+IF(ISNUMBER(BL89),BL89,0)</f>
        <v>12990000</v>
      </c>
      <c r="BV89" s="97"/>
      <c r="BW89" s="97"/>
      <c r="BX89" s="97"/>
      <c r="BY89" s="98"/>
    </row>
    <row r="90" spans="1:79" s="99" customFormat="1" ht="12.75" customHeight="1">
      <c r="A90" s="89">
        <v>3</v>
      </c>
      <c r="B90" s="90"/>
      <c r="C90" s="90"/>
      <c r="D90" s="92" t="s">
        <v>178</v>
      </c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4"/>
      <c r="U90" s="96">
        <v>1124649</v>
      </c>
      <c r="V90" s="97"/>
      <c r="W90" s="97"/>
      <c r="X90" s="97"/>
      <c r="Y90" s="98"/>
      <c r="Z90" s="96">
        <v>0</v>
      </c>
      <c r="AA90" s="97"/>
      <c r="AB90" s="97"/>
      <c r="AC90" s="97"/>
      <c r="AD90" s="98"/>
      <c r="AE90" s="96">
        <v>0</v>
      </c>
      <c r="AF90" s="97"/>
      <c r="AG90" s="97"/>
      <c r="AH90" s="98"/>
      <c r="AI90" s="96">
        <f>IF(ISNUMBER(U90),U90,0)+IF(ISNUMBER(Z90),Z90,0)</f>
        <v>1124649</v>
      </c>
      <c r="AJ90" s="97"/>
      <c r="AK90" s="97"/>
      <c r="AL90" s="97"/>
      <c r="AM90" s="98"/>
      <c r="AN90" s="96">
        <v>1700000</v>
      </c>
      <c r="AO90" s="97"/>
      <c r="AP90" s="97"/>
      <c r="AQ90" s="97"/>
      <c r="AR90" s="98"/>
      <c r="AS90" s="96">
        <v>0</v>
      </c>
      <c r="AT90" s="97"/>
      <c r="AU90" s="97"/>
      <c r="AV90" s="97"/>
      <c r="AW90" s="98"/>
      <c r="AX90" s="96">
        <v>0</v>
      </c>
      <c r="AY90" s="97"/>
      <c r="AZ90" s="97"/>
      <c r="BA90" s="98"/>
      <c r="BB90" s="96">
        <f>IF(ISNUMBER(AN90),AN90,0)+IF(ISNUMBER(AS90),AS90,0)</f>
        <v>1700000</v>
      </c>
      <c r="BC90" s="97"/>
      <c r="BD90" s="97"/>
      <c r="BE90" s="97"/>
      <c r="BF90" s="98"/>
      <c r="BG90" s="96">
        <v>1900000</v>
      </c>
      <c r="BH90" s="97"/>
      <c r="BI90" s="97"/>
      <c r="BJ90" s="97"/>
      <c r="BK90" s="98"/>
      <c r="BL90" s="96">
        <v>0</v>
      </c>
      <c r="BM90" s="97"/>
      <c r="BN90" s="97"/>
      <c r="BO90" s="97"/>
      <c r="BP90" s="98"/>
      <c r="BQ90" s="96">
        <v>0</v>
      </c>
      <c r="BR90" s="97"/>
      <c r="BS90" s="97"/>
      <c r="BT90" s="98"/>
      <c r="BU90" s="96">
        <f>IF(ISNUMBER(BG90),BG90,0)+IF(ISNUMBER(BL90),BL90,0)</f>
        <v>1900000</v>
      </c>
      <c r="BV90" s="97"/>
      <c r="BW90" s="97"/>
      <c r="BX90" s="97"/>
      <c r="BY90" s="98"/>
    </row>
    <row r="91" spans="1:79" s="99" customFormat="1" ht="38.25" customHeight="1">
      <c r="A91" s="89">
        <v>4</v>
      </c>
      <c r="B91" s="90"/>
      <c r="C91" s="90"/>
      <c r="D91" s="92" t="s">
        <v>179</v>
      </c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4"/>
      <c r="U91" s="96">
        <v>2517013</v>
      </c>
      <c r="V91" s="97"/>
      <c r="W91" s="97"/>
      <c r="X91" s="97"/>
      <c r="Y91" s="98"/>
      <c r="Z91" s="96">
        <v>0</v>
      </c>
      <c r="AA91" s="97"/>
      <c r="AB91" s="97"/>
      <c r="AC91" s="97"/>
      <c r="AD91" s="98"/>
      <c r="AE91" s="96">
        <v>0</v>
      </c>
      <c r="AF91" s="97"/>
      <c r="AG91" s="97"/>
      <c r="AH91" s="98"/>
      <c r="AI91" s="96">
        <f>IF(ISNUMBER(U91),U91,0)+IF(ISNUMBER(Z91),Z91,0)</f>
        <v>2517013</v>
      </c>
      <c r="AJ91" s="97"/>
      <c r="AK91" s="97"/>
      <c r="AL91" s="97"/>
      <c r="AM91" s="98"/>
      <c r="AN91" s="96">
        <v>6215000</v>
      </c>
      <c r="AO91" s="97"/>
      <c r="AP91" s="97"/>
      <c r="AQ91" s="97"/>
      <c r="AR91" s="98"/>
      <c r="AS91" s="96">
        <v>0</v>
      </c>
      <c r="AT91" s="97"/>
      <c r="AU91" s="97"/>
      <c r="AV91" s="97"/>
      <c r="AW91" s="98"/>
      <c r="AX91" s="96">
        <v>0</v>
      </c>
      <c r="AY91" s="97"/>
      <c r="AZ91" s="97"/>
      <c r="BA91" s="98"/>
      <c r="BB91" s="96">
        <f>IF(ISNUMBER(AN91),AN91,0)+IF(ISNUMBER(AS91),AS91,0)</f>
        <v>6215000</v>
      </c>
      <c r="BC91" s="97"/>
      <c r="BD91" s="97"/>
      <c r="BE91" s="97"/>
      <c r="BF91" s="98"/>
      <c r="BG91" s="96">
        <v>12390000</v>
      </c>
      <c r="BH91" s="97"/>
      <c r="BI91" s="97"/>
      <c r="BJ91" s="97"/>
      <c r="BK91" s="98"/>
      <c r="BL91" s="96">
        <v>0</v>
      </c>
      <c r="BM91" s="97"/>
      <c r="BN91" s="97"/>
      <c r="BO91" s="97"/>
      <c r="BP91" s="98"/>
      <c r="BQ91" s="96">
        <v>0</v>
      </c>
      <c r="BR91" s="97"/>
      <c r="BS91" s="97"/>
      <c r="BT91" s="98"/>
      <c r="BU91" s="96">
        <f>IF(ISNUMBER(BG91),BG91,0)+IF(ISNUMBER(BL91),BL91,0)</f>
        <v>12390000</v>
      </c>
      <c r="BV91" s="97"/>
      <c r="BW91" s="97"/>
      <c r="BX91" s="97"/>
      <c r="BY91" s="98"/>
    </row>
    <row r="92" spans="1:79" s="6" customFormat="1" ht="12.75" customHeight="1">
      <c r="A92" s="86"/>
      <c r="B92" s="87"/>
      <c r="C92" s="87"/>
      <c r="D92" s="100" t="s">
        <v>147</v>
      </c>
      <c r="E92" s="101"/>
      <c r="F92" s="101"/>
      <c r="G92" s="101"/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2"/>
      <c r="U92" s="104">
        <v>13973280</v>
      </c>
      <c r="V92" s="105"/>
      <c r="W92" s="105"/>
      <c r="X92" s="105"/>
      <c r="Y92" s="106"/>
      <c r="Z92" s="104">
        <v>0</v>
      </c>
      <c r="AA92" s="105"/>
      <c r="AB92" s="105"/>
      <c r="AC92" s="105"/>
      <c r="AD92" s="106"/>
      <c r="AE92" s="104">
        <v>0</v>
      </c>
      <c r="AF92" s="105"/>
      <c r="AG92" s="105"/>
      <c r="AH92" s="106"/>
      <c r="AI92" s="104">
        <f>IF(ISNUMBER(U92),U92,0)+IF(ISNUMBER(Z92),Z92,0)</f>
        <v>13973280</v>
      </c>
      <c r="AJ92" s="105"/>
      <c r="AK92" s="105"/>
      <c r="AL92" s="105"/>
      <c r="AM92" s="106"/>
      <c r="AN92" s="104">
        <v>17365000</v>
      </c>
      <c r="AO92" s="105"/>
      <c r="AP92" s="105"/>
      <c r="AQ92" s="105"/>
      <c r="AR92" s="106"/>
      <c r="AS92" s="104">
        <v>0</v>
      </c>
      <c r="AT92" s="105"/>
      <c r="AU92" s="105"/>
      <c r="AV92" s="105"/>
      <c r="AW92" s="106"/>
      <c r="AX92" s="104">
        <v>0</v>
      </c>
      <c r="AY92" s="105"/>
      <c r="AZ92" s="105"/>
      <c r="BA92" s="106"/>
      <c r="BB92" s="104">
        <f>IF(ISNUMBER(AN92),AN92,0)+IF(ISNUMBER(AS92),AS92,0)</f>
        <v>17365000</v>
      </c>
      <c r="BC92" s="105"/>
      <c r="BD92" s="105"/>
      <c r="BE92" s="105"/>
      <c r="BF92" s="106"/>
      <c r="BG92" s="104">
        <v>29180000</v>
      </c>
      <c r="BH92" s="105"/>
      <c r="BI92" s="105"/>
      <c r="BJ92" s="105"/>
      <c r="BK92" s="106"/>
      <c r="BL92" s="104">
        <v>0</v>
      </c>
      <c r="BM92" s="105"/>
      <c r="BN92" s="105"/>
      <c r="BO92" s="105"/>
      <c r="BP92" s="106"/>
      <c r="BQ92" s="104">
        <v>0</v>
      </c>
      <c r="BR92" s="105"/>
      <c r="BS92" s="105"/>
      <c r="BT92" s="106"/>
      <c r="BU92" s="104">
        <f>IF(ISNUMBER(BG92),BG92,0)+IF(ISNUMBER(BL92),BL92,0)</f>
        <v>29180000</v>
      </c>
      <c r="BV92" s="105"/>
      <c r="BW92" s="105"/>
      <c r="BX92" s="105"/>
      <c r="BY92" s="106"/>
    </row>
    <row r="94" spans="1:79" ht="14.25" customHeight="1">
      <c r="A94" s="29" t="s">
        <v>267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9"/>
      <c r="AV94" s="29"/>
      <c r="AW94" s="29"/>
      <c r="AX94" s="29"/>
      <c r="AY94" s="29"/>
      <c r="AZ94" s="29"/>
      <c r="BA94" s="29"/>
      <c r="BB94" s="29"/>
      <c r="BC94" s="29"/>
      <c r="BD94" s="29"/>
      <c r="BE94" s="29"/>
      <c r="BF94" s="29"/>
      <c r="BG94" s="29"/>
      <c r="BH94" s="29"/>
      <c r="BI94" s="29"/>
      <c r="BJ94" s="29"/>
      <c r="BK94" s="29"/>
      <c r="BL94" s="29"/>
    </row>
    <row r="95" spans="1:79" ht="15" customHeight="1">
      <c r="A95" s="75" t="s">
        <v>237</v>
      </c>
      <c r="B95" s="75"/>
      <c r="C95" s="75"/>
      <c r="D95" s="75"/>
      <c r="E95" s="75"/>
      <c r="F95" s="75"/>
      <c r="G95" s="75"/>
      <c r="H95" s="75"/>
      <c r="I95" s="75"/>
      <c r="J95" s="75"/>
      <c r="K95" s="75"/>
      <c r="L95" s="75"/>
      <c r="M95" s="75"/>
      <c r="N95" s="75"/>
      <c r="O95" s="75"/>
      <c r="P95" s="75"/>
      <c r="Q95" s="75"/>
      <c r="R95" s="75"/>
      <c r="S95" s="75"/>
      <c r="T95" s="75"/>
      <c r="U95" s="75"/>
      <c r="V95" s="75"/>
      <c r="W95" s="75"/>
      <c r="X95" s="75"/>
      <c r="Y95" s="75"/>
      <c r="Z95" s="75"/>
      <c r="AA95" s="75"/>
      <c r="AB95" s="75"/>
      <c r="AC95" s="75"/>
      <c r="AD95" s="75"/>
      <c r="AE95" s="75"/>
      <c r="AF95" s="75"/>
      <c r="AG95" s="75"/>
      <c r="AH95" s="75"/>
      <c r="AI95" s="75"/>
      <c r="AJ95" s="75"/>
      <c r="AK95" s="75"/>
      <c r="AL95" s="75"/>
      <c r="AM95" s="75"/>
      <c r="AN95" s="75"/>
      <c r="AO95" s="75"/>
      <c r="AP95" s="75"/>
      <c r="AQ95" s="75"/>
      <c r="AR95" s="75"/>
      <c r="AS95" s="75"/>
      <c r="AT95" s="75"/>
      <c r="AU95" s="75"/>
      <c r="AV95" s="75"/>
      <c r="AW95" s="75"/>
      <c r="AX95" s="75"/>
      <c r="AY95" s="75"/>
      <c r="AZ95" s="75"/>
      <c r="BA95" s="75"/>
      <c r="BB95" s="75"/>
      <c r="BC95" s="75"/>
      <c r="BD95" s="75"/>
      <c r="BE95" s="75"/>
      <c r="BF95" s="75"/>
      <c r="BG95" s="75"/>
      <c r="BH95" s="75"/>
    </row>
    <row r="96" spans="1:79" ht="23.1" customHeight="1">
      <c r="A96" s="54" t="s">
        <v>6</v>
      </c>
      <c r="B96" s="55"/>
      <c r="C96" s="55"/>
      <c r="D96" s="54" t="s">
        <v>121</v>
      </c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6"/>
      <c r="U96" s="27" t="s">
        <v>259</v>
      </c>
      <c r="V96" s="27"/>
      <c r="W96" s="27"/>
      <c r="X96" s="27"/>
      <c r="Y96" s="27"/>
      <c r="Z96" s="27"/>
      <c r="AA96" s="27"/>
      <c r="AB96" s="27"/>
      <c r="AC96" s="27"/>
      <c r="AD96" s="27"/>
      <c r="AE96" s="27"/>
      <c r="AF96" s="27"/>
      <c r="AG96" s="27"/>
      <c r="AH96" s="27"/>
      <c r="AI96" s="27"/>
      <c r="AJ96" s="27"/>
      <c r="AK96" s="27"/>
      <c r="AL96" s="27"/>
      <c r="AM96" s="27"/>
      <c r="AN96" s="27"/>
      <c r="AO96" s="27" t="s">
        <v>264</v>
      </c>
      <c r="AP96" s="27"/>
      <c r="AQ96" s="27"/>
      <c r="AR96" s="27"/>
      <c r="AS96" s="27"/>
      <c r="AT96" s="27"/>
      <c r="AU96" s="27"/>
      <c r="AV96" s="27"/>
      <c r="AW96" s="27"/>
      <c r="AX96" s="27"/>
      <c r="AY96" s="27"/>
      <c r="AZ96" s="27"/>
      <c r="BA96" s="27"/>
      <c r="BB96" s="27"/>
      <c r="BC96" s="27"/>
      <c r="BD96" s="27"/>
      <c r="BE96" s="27"/>
      <c r="BF96" s="27"/>
      <c r="BG96" s="27"/>
      <c r="BH96" s="27"/>
    </row>
    <row r="97" spans="1:79" ht="54" customHeight="1">
      <c r="A97" s="57"/>
      <c r="B97" s="58"/>
      <c r="C97" s="58"/>
      <c r="D97" s="57"/>
      <c r="E97" s="58"/>
      <c r="F97" s="58"/>
      <c r="G97" s="58"/>
      <c r="H97" s="58"/>
      <c r="I97" s="58"/>
      <c r="J97" s="58"/>
      <c r="K97" s="58"/>
      <c r="L97" s="58"/>
      <c r="M97" s="58"/>
      <c r="N97" s="58"/>
      <c r="O97" s="58"/>
      <c r="P97" s="58"/>
      <c r="Q97" s="58"/>
      <c r="R97" s="58"/>
      <c r="S97" s="58"/>
      <c r="T97" s="59"/>
      <c r="U97" s="36" t="s">
        <v>4</v>
      </c>
      <c r="V97" s="37"/>
      <c r="W97" s="37"/>
      <c r="X97" s="37"/>
      <c r="Y97" s="38"/>
      <c r="Z97" s="36" t="s">
        <v>3</v>
      </c>
      <c r="AA97" s="37"/>
      <c r="AB97" s="37"/>
      <c r="AC97" s="37"/>
      <c r="AD97" s="38"/>
      <c r="AE97" s="51" t="s">
        <v>116</v>
      </c>
      <c r="AF97" s="52"/>
      <c r="AG97" s="52"/>
      <c r="AH97" s="52"/>
      <c r="AI97" s="53"/>
      <c r="AJ97" s="36" t="s">
        <v>5</v>
      </c>
      <c r="AK97" s="37"/>
      <c r="AL97" s="37"/>
      <c r="AM97" s="37"/>
      <c r="AN97" s="38"/>
      <c r="AO97" s="36" t="s">
        <v>4</v>
      </c>
      <c r="AP97" s="37"/>
      <c r="AQ97" s="37"/>
      <c r="AR97" s="37"/>
      <c r="AS97" s="38"/>
      <c r="AT97" s="36" t="s">
        <v>3</v>
      </c>
      <c r="AU97" s="37"/>
      <c r="AV97" s="37"/>
      <c r="AW97" s="37"/>
      <c r="AX97" s="38"/>
      <c r="AY97" s="51" t="s">
        <v>116</v>
      </c>
      <c r="AZ97" s="52"/>
      <c r="BA97" s="52"/>
      <c r="BB97" s="52"/>
      <c r="BC97" s="53"/>
      <c r="BD97" s="27" t="s">
        <v>96</v>
      </c>
      <c r="BE97" s="27"/>
      <c r="BF97" s="27"/>
      <c r="BG97" s="27"/>
      <c r="BH97" s="27"/>
    </row>
    <row r="98" spans="1:79" ht="15" customHeight="1">
      <c r="A98" s="36" t="s">
        <v>169</v>
      </c>
      <c r="B98" s="37"/>
      <c r="C98" s="37"/>
      <c r="D98" s="36">
        <v>2</v>
      </c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8"/>
      <c r="U98" s="36">
        <v>3</v>
      </c>
      <c r="V98" s="37"/>
      <c r="W98" s="37"/>
      <c r="X98" s="37"/>
      <c r="Y98" s="38"/>
      <c r="Z98" s="36">
        <v>4</v>
      </c>
      <c r="AA98" s="37"/>
      <c r="AB98" s="37"/>
      <c r="AC98" s="37"/>
      <c r="AD98" s="38"/>
      <c r="AE98" s="36">
        <v>5</v>
      </c>
      <c r="AF98" s="37"/>
      <c r="AG98" s="37"/>
      <c r="AH98" s="37"/>
      <c r="AI98" s="38"/>
      <c r="AJ98" s="36">
        <v>6</v>
      </c>
      <c r="AK98" s="37"/>
      <c r="AL98" s="37"/>
      <c r="AM98" s="37"/>
      <c r="AN98" s="38"/>
      <c r="AO98" s="36">
        <v>7</v>
      </c>
      <c r="AP98" s="37"/>
      <c r="AQ98" s="37"/>
      <c r="AR98" s="37"/>
      <c r="AS98" s="38"/>
      <c r="AT98" s="36">
        <v>8</v>
      </c>
      <c r="AU98" s="37"/>
      <c r="AV98" s="37"/>
      <c r="AW98" s="37"/>
      <c r="AX98" s="38"/>
      <c r="AY98" s="36">
        <v>9</v>
      </c>
      <c r="AZ98" s="37"/>
      <c r="BA98" s="37"/>
      <c r="BB98" s="37"/>
      <c r="BC98" s="38"/>
      <c r="BD98" s="36">
        <v>10</v>
      </c>
      <c r="BE98" s="37"/>
      <c r="BF98" s="37"/>
      <c r="BG98" s="37"/>
      <c r="BH98" s="38"/>
    </row>
    <row r="99" spans="1:79" s="1" customFormat="1" ht="12.75" hidden="1" customHeight="1">
      <c r="A99" s="39" t="s">
        <v>69</v>
      </c>
      <c r="B99" s="40"/>
      <c r="C99" s="40"/>
      <c r="D99" s="39" t="s">
        <v>57</v>
      </c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1"/>
      <c r="U99" s="39" t="s">
        <v>60</v>
      </c>
      <c r="V99" s="40"/>
      <c r="W99" s="40"/>
      <c r="X99" s="40"/>
      <c r="Y99" s="41"/>
      <c r="Z99" s="39" t="s">
        <v>61</v>
      </c>
      <c r="AA99" s="40"/>
      <c r="AB99" s="40"/>
      <c r="AC99" s="40"/>
      <c r="AD99" s="41"/>
      <c r="AE99" s="39" t="s">
        <v>94</v>
      </c>
      <c r="AF99" s="40"/>
      <c r="AG99" s="40"/>
      <c r="AH99" s="40"/>
      <c r="AI99" s="41"/>
      <c r="AJ99" s="47" t="s">
        <v>171</v>
      </c>
      <c r="AK99" s="48"/>
      <c r="AL99" s="48"/>
      <c r="AM99" s="48"/>
      <c r="AN99" s="49"/>
      <c r="AO99" s="39" t="s">
        <v>62</v>
      </c>
      <c r="AP99" s="40"/>
      <c r="AQ99" s="40"/>
      <c r="AR99" s="40"/>
      <c r="AS99" s="41"/>
      <c r="AT99" s="39" t="s">
        <v>63</v>
      </c>
      <c r="AU99" s="40"/>
      <c r="AV99" s="40"/>
      <c r="AW99" s="40"/>
      <c r="AX99" s="41"/>
      <c r="AY99" s="39" t="s">
        <v>95</v>
      </c>
      <c r="AZ99" s="40"/>
      <c r="BA99" s="40"/>
      <c r="BB99" s="40"/>
      <c r="BC99" s="41"/>
      <c r="BD99" s="50" t="s">
        <v>171</v>
      </c>
      <c r="BE99" s="50"/>
      <c r="BF99" s="50"/>
      <c r="BG99" s="50"/>
      <c r="BH99" s="50"/>
      <c r="CA99" s="1" t="s">
        <v>35</v>
      </c>
    </row>
    <row r="100" spans="1:79" s="99" customFormat="1" ht="38.25" customHeight="1">
      <c r="A100" s="89">
        <v>1</v>
      </c>
      <c r="B100" s="90"/>
      <c r="C100" s="90"/>
      <c r="D100" s="92" t="s">
        <v>176</v>
      </c>
      <c r="E100" s="93"/>
      <c r="F100" s="93"/>
      <c r="G100" s="93"/>
      <c r="H100" s="93"/>
      <c r="I100" s="93"/>
      <c r="J100" s="93"/>
      <c r="K100" s="93"/>
      <c r="L100" s="93"/>
      <c r="M100" s="93"/>
      <c r="N100" s="93"/>
      <c r="O100" s="93"/>
      <c r="P100" s="93"/>
      <c r="Q100" s="93"/>
      <c r="R100" s="93"/>
      <c r="S100" s="93"/>
      <c r="T100" s="94"/>
      <c r="U100" s="96">
        <v>4949000</v>
      </c>
      <c r="V100" s="97"/>
      <c r="W100" s="97"/>
      <c r="X100" s="97"/>
      <c r="Y100" s="98"/>
      <c r="Z100" s="96">
        <v>0</v>
      </c>
      <c r="AA100" s="97"/>
      <c r="AB100" s="97"/>
      <c r="AC100" s="97"/>
      <c r="AD100" s="98"/>
      <c r="AE100" s="95">
        <v>0</v>
      </c>
      <c r="AF100" s="95"/>
      <c r="AG100" s="95"/>
      <c r="AH100" s="95"/>
      <c r="AI100" s="95"/>
      <c r="AJ100" s="110">
        <f>IF(ISNUMBER(U100),U100,0)+IF(ISNUMBER(Z100),Z100,0)</f>
        <v>4949000</v>
      </c>
      <c r="AK100" s="110"/>
      <c r="AL100" s="110"/>
      <c r="AM100" s="110"/>
      <c r="AN100" s="110"/>
      <c r="AO100" s="95">
        <v>4949000</v>
      </c>
      <c r="AP100" s="95"/>
      <c r="AQ100" s="95"/>
      <c r="AR100" s="95"/>
      <c r="AS100" s="95"/>
      <c r="AT100" s="110">
        <v>0</v>
      </c>
      <c r="AU100" s="110"/>
      <c r="AV100" s="110"/>
      <c r="AW100" s="110"/>
      <c r="AX100" s="110"/>
      <c r="AY100" s="95">
        <v>0</v>
      </c>
      <c r="AZ100" s="95"/>
      <c r="BA100" s="95"/>
      <c r="BB100" s="95"/>
      <c r="BC100" s="95"/>
      <c r="BD100" s="110">
        <f>IF(ISNUMBER(AO100),AO100,0)+IF(ISNUMBER(AT100),AT100,0)</f>
        <v>4949000</v>
      </c>
      <c r="BE100" s="110"/>
      <c r="BF100" s="110"/>
      <c r="BG100" s="110"/>
      <c r="BH100" s="110"/>
      <c r="CA100" s="99" t="s">
        <v>36</v>
      </c>
    </row>
    <row r="101" spans="1:79" s="99" customFormat="1" ht="25.5" customHeight="1">
      <c r="A101" s="89">
        <v>2</v>
      </c>
      <c r="B101" s="90"/>
      <c r="C101" s="90"/>
      <c r="D101" s="92" t="s">
        <v>177</v>
      </c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4"/>
      <c r="U101" s="96">
        <v>10137000</v>
      </c>
      <c r="V101" s="97"/>
      <c r="W101" s="97"/>
      <c r="X101" s="97"/>
      <c r="Y101" s="98"/>
      <c r="Z101" s="96">
        <v>0</v>
      </c>
      <c r="AA101" s="97"/>
      <c r="AB101" s="97"/>
      <c r="AC101" s="97"/>
      <c r="AD101" s="98"/>
      <c r="AE101" s="95">
        <v>0</v>
      </c>
      <c r="AF101" s="95"/>
      <c r="AG101" s="95"/>
      <c r="AH101" s="95"/>
      <c r="AI101" s="95"/>
      <c r="AJ101" s="110">
        <f>IF(ISNUMBER(U101),U101,0)+IF(ISNUMBER(Z101),Z101,0)</f>
        <v>10137000</v>
      </c>
      <c r="AK101" s="110"/>
      <c r="AL101" s="110"/>
      <c r="AM101" s="110"/>
      <c r="AN101" s="110"/>
      <c r="AO101" s="95">
        <v>10137000</v>
      </c>
      <c r="AP101" s="95"/>
      <c r="AQ101" s="95"/>
      <c r="AR101" s="95"/>
      <c r="AS101" s="95"/>
      <c r="AT101" s="110">
        <v>0</v>
      </c>
      <c r="AU101" s="110"/>
      <c r="AV101" s="110"/>
      <c r="AW101" s="110"/>
      <c r="AX101" s="110"/>
      <c r="AY101" s="95">
        <v>0</v>
      </c>
      <c r="AZ101" s="95"/>
      <c r="BA101" s="95"/>
      <c r="BB101" s="95"/>
      <c r="BC101" s="95"/>
      <c r="BD101" s="110">
        <f>IF(ISNUMBER(AO101),AO101,0)+IF(ISNUMBER(AT101),AT101,0)</f>
        <v>10137000</v>
      </c>
      <c r="BE101" s="110"/>
      <c r="BF101" s="110"/>
      <c r="BG101" s="110"/>
      <c r="BH101" s="110"/>
    </row>
    <row r="102" spans="1:79" s="99" customFormat="1" ht="12.75" customHeight="1">
      <c r="A102" s="89">
        <v>3</v>
      </c>
      <c r="B102" s="90"/>
      <c r="C102" s="90"/>
      <c r="D102" s="92" t="s">
        <v>178</v>
      </c>
      <c r="E102" s="93"/>
      <c r="F102" s="93"/>
      <c r="G102" s="93"/>
      <c r="H102" s="93"/>
      <c r="I102" s="93"/>
      <c r="J102" s="93"/>
      <c r="K102" s="93"/>
      <c r="L102" s="93"/>
      <c r="M102" s="93"/>
      <c r="N102" s="93"/>
      <c r="O102" s="93"/>
      <c r="P102" s="93"/>
      <c r="Q102" s="93"/>
      <c r="R102" s="93"/>
      <c r="S102" s="93"/>
      <c r="T102" s="94"/>
      <c r="U102" s="96">
        <v>1000000</v>
      </c>
      <c r="V102" s="97"/>
      <c r="W102" s="97"/>
      <c r="X102" s="97"/>
      <c r="Y102" s="98"/>
      <c r="Z102" s="96">
        <v>0</v>
      </c>
      <c r="AA102" s="97"/>
      <c r="AB102" s="97"/>
      <c r="AC102" s="97"/>
      <c r="AD102" s="98"/>
      <c r="AE102" s="95">
        <v>0</v>
      </c>
      <c r="AF102" s="95"/>
      <c r="AG102" s="95"/>
      <c r="AH102" s="95"/>
      <c r="AI102" s="95"/>
      <c r="AJ102" s="110">
        <f>IF(ISNUMBER(U102),U102,0)+IF(ISNUMBER(Z102),Z102,0)</f>
        <v>1000000</v>
      </c>
      <c r="AK102" s="110"/>
      <c r="AL102" s="110"/>
      <c r="AM102" s="110"/>
      <c r="AN102" s="110"/>
      <c r="AO102" s="95">
        <v>1000000</v>
      </c>
      <c r="AP102" s="95"/>
      <c r="AQ102" s="95"/>
      <c r="AR102" s="95"/>
      <c r="AS102" s="95"/>
      <c r="AT102" s="110">
        <v>0</v>
      </c>
      <c r="AU102" s="110"/>
      <c r="AV102" s="110"/>
      <c r="AW102" s="110"/>
      <c r="AX102" s="110"/>
      <c r="AY102" s="95">
        <v>0</v>
      </c>
      <c r="AZ102" s="95"/>
      <c r="BA102" s="95"/>
      <c r="BB102" s="95"/>
      <c r="BC102" s="95"/>
      <c r="BD102" s="110">
        <f>IF(ISNUMBER(AO102),AO102,0)+IF(ISNUMBER(AT102),AT102,0)</f>
        <v>1000000</v>
      </c>
      <c r="BE102" s="110"/>
      <c r="BF102" s="110"/>
      <c r="BG102" s="110"/>
      <c r="BH102" s="110"/>
    </row>
    <row r="103" spans="1:79" s="99" customFormat="1" ht="38.25" customHeight="1">
      <c r="A103" s="89">
        <v>4</v>
      </c>
      <c r="B103" s="90"/>
      <c r="C103" s="90"/>
      <c r="D103" s="92" t="s">
        <v>179</v>
      </c>
      <c r="E103" s="93"/>
      <c r="F103" s="93"/>
      <c r="G103" s="93"/>
      <c r="H103" s="93"/>
      <c r="I103" s="93"/>
      <c r="J103" s="93"/>
      <c r="K103" s="93"/>
      <c r="L103" s="93"/>
      <c r="M103" s="93"/>
      <c r="N103" s="93"/>
      <c r="O103" s="93"/>
      <c r="P103" s="93"/>
      <c r="Q103" s="93"/>
      <c r="R103" s="93"/>
      <c r="S103" s="93"/>
      <c r="T103" s="94"/>
      <c r="U103" s="96">
        <v>10212991</v>
      </c>
      <c r="V103" s="97"/>
      <c r="W103" s="97"/>
      <c r="X103" s="97"/>
      <c r="Y103" s="98"/>
      <c r="Z103" s="96">
        <v>0</v>
      </c>
      <c r="AA103" s="97"/>
      <c r="AB103" s="97"/>
      <c r="AC103" s="97"/>
      <c r="AD103" s="98"/>
      <c r="AE103" s="95">
        <v>0</v>
      </c>
      <c r="AF103" s="95"/>
      <c r="AG103" s="95"/>
      <c r="AH103" s="95"/>
      <c r="AI103" s="95"/>
      <c r="AJ103" s="110">
        <f>IF(ISNUMBER(U103),U103,0)+IF(ISNUMBER(Z103),Z103,0)</f>
        <v>10212991</v>
      </c>
      <c r="AK103" s="110"/>
      <c r="AL103" s="110"/>
      <c r="AM103" s="110"/>
      <c r="AN103" s="110"/>
      <c r="AO103" s="95">
        <v>10212991</v>
      </c>
      <c r="AP103" s="95"/>
      <c r="AQ103" s="95"/>
      <c r="AR103" s="95"/>
      <c r="AS103" s="95"/>
      <c r="AT103" s="110">
        <v>0</v>
      </c>
      <c r="AU103" s="110"/>
      <c r="AV103" s="110"/>
      <c r="AW103" s="110"/>
      <c r="AX103" s="110"/>
      <c r="AY103" s="95">
        <v>0</v>
      </c>
      <c r="AZ103" s="95"/>
      <c r="BA103" s="95"/>
      <c r="BB103" s="95"/>
      <c r="BC103" s="95"/>
      <c r="BD103" s="110">
        <f>IF(ISNUMBER(AO103),AO103,0)+IF(ISNUMBER(AT103),AT103,0)</f>
        <v>10212991</v>
      </c>
      <c r="BE103" s="110"/>
      <c r="BF103" s="110"/>
      <c r="BG103" s="110"/>
      <c r="BH103" s="110"/>
    </row>
    <row r="104" spans="1:79" s="6" customFormat="1" ht="12.75" customHeight="1">
      <c r="A104" s="86"/>
      <c r="B104" s="87"/>
      <c r="C104" s="87"/>
      <c r="D104" s="100" t="s">
        <v>147</v>
      </c>
      <c r="E104" s="101"/>
      <c r="F104" s="101"/>
      <c r="G104" s="101"/>
      <c r="H104" s="101"/>
      <c r="I104" s="101"/>
      <c r="J104" s="101"/>
      <c r="K104" s="101"/>
      <c r="L104" s="101"/>
      <c r="M104" s="101"/>
      <c r="N104" s="101"/>
      <c r="O104" s="101"/>
      <c r="P104" s="101"/>
      <c r="Q104" s="101"/>
      <c r="R104" s="101"/>
      <c r="S104" s="101"/>
      <c r="T104" s="102"/>
      <c r="U104" s="104">
        <v>26298991</v>
      </c>
      <c r="V104" s="105"/>
      <c r="W104" s="105"/>
      <c r="X104" s="105"/>
      <c r="Y104" s="106"/>
      <c r="Z104" s="104">
        <v>0</v>
      </c>
      <c r="AA104" s="105"/>
      <c r="AB104" s="105"/>
      <c r="AC104" s="105"/>
      <c r="AD104" s="106"/>
      <c r="AE104" s="103">
        <v>0</v>
      </c>
      <c r="AF104" s="103"/>
      <c r="AG104" s="103"/>
      <c r="AH104" s="103"/>
      <c r="AI104" s="103"/>
      <c r="AJ104" s="85">
        <f>IF(ISNUMBER(U104),U104,0)+IF(ISNUMBER(Z104),Z104,0)</f>
        <v>26298991</v>
      </c>
      <c r="AK104" s="85"/>
      <c r="AL104" s="85"/>
      <c r="AM104" s="85"/>
      <c r="AN104" s="85"/>
      <c r="AO104" s="103">
        <v>26298991</v>
      </c>
      <c r="AP104" s="103"/>
      <c r="AQ104" s="103"/>
      <c r="AR104" s="103"/>
      <c r="AS104" s="103"/>
      <c r="AT104" s="85">
        <v>0</v>
      </c>
      <c r="AU104" s="85"/>
      <c r="AV104" s="85"/>
      <c r="AW104" s="85"/>
      <c r="AX104" s="85"/>
      <c r="AY104" s="103">
        <v>0</v>
      </c>
      <c r="AZ104" s="103"/>
      <c r="BA104" s="103"/>
      <c r="BB104" s="103"/>
      <c r="BC104" s="103"/>
      <c r="BD104" s="85">
        <f>IF(ISNUMBER(AO104),AO104,0)+IF(ISNUMBER(AT104),AT104,0)</f>
        <v>26298991</v>
      </c>
      <c r="BE104" s="85"/>
      <c r="BF104" s="85"/>
      <c r="BG104" s="85"/>
      <c r="BH104" s="85"/>
    </row>
    <row r="105" spans="1:79" s="5" customFormat="1" ht="12.75" customHeight="1">
      <c r="A105" s="17"/>
      <c r="B105" s="17"/>
      <c r="C105" s="17"/>
      <c r="D105" s="17"/>
      <c r="E105" s="17"/>
      <c r="F105" s="17"/>
      <c r="G105" s="17"/>
      <c r="H105" s="17"/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8"/>
      <c r="U105" s="18"/>
      <c r="V105" s="18"/>
      <c r="W105" s="18"/>
      <c r="X105" s="18"/>
      <c r="Y105" s="18"/>
      <c r="Z105" s="18"/>
      <c r="AA105" s="18"/>
      <c r="AB105" s="18"/>
      <c r="AC105" s="18"/>
      <c r="AD105" s="18"/>
      <c r="AE105" s="18"/>
      <c r="AF105" s="18"/>
      <c r="AG105" s="18"/>
      <c r="AH105" s="18"/>
      <c r="AI105" s="18"/>
      <c r="AJ105" s="18"/>
      <c r="AK105" s="18"/>
      <c r="AL105" s="18"/>
      <c r="AM105" s="18"/>
      <c r="AN105" s="18"/>
      <c r="AO105" s="18"/>
      <c r="AP105" s="18"/>
      <c r="AQ105" s="18"/>
      <c r="AR105" s="18"/>
      <c r="AS105" s="18"/>
      <c r="AT105" s="18"/>
      <c r="AU105" s="18"/>
      <c r="AV105" s="18"/>
      <c r="AW105" s="18"/>
      <c r="AX105" s="18"/>
      <c r="AY105" s="18"/>
      <c r="AZ105" s="18"/>
      <c r="BA105" s="18"/>
      <c r="BB105" s="18"/>
      <c r="BC105" s="18"/>
    </row>
    <row r="107" spans="1:79" ht="14.25" customHeight="1">
      <c r="A107" s="29" t="s">
        <v>152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4.25" customHeight="1">
      <c r="A108" s="29" t="s">
        <v>252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23.1" customHeight="1">
      <c r="A109" s="54" t="s">
        <v>6</v>
      </c>
      <c r="B109" s="55"/>
      <c r="C109" s="55"/>
      <c r="D109" s="27" t="s">
        <v>9</v>
      </c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 t="s">
        <v>8</v>
      </c>
      <c r="R109" s="27"/>
      <c r="S109" s="27"/>
      <c r="T109" s="27"/>
      <c r="U109" s="27"/>
      <c r="V109" s="27" t="s">
        <v>7</v>
      </c>
      <c r="W109" s="27"/>
      <c r="X109" s="27"/>
      <c r="Y109" s="27"/>
      <c r="Z109" s="27"/>
      <c r="AA109" s="27"/>
      <c r="AB109" s="27"/>
      <c r="AC109" s="27"/>
      <c r="AD109" s="27"/>
      <c r="AE109" s="27"/>
      <c r="AF109" s="36" t="s">
        <v>238</v>
      </c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8"/>
      <c r="AU109" s="36" t="s">
        <v>241</v>
      </c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8"/>
      <c r="BJ109" s="36" t="s">
        <v>248</v>
      </c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8"/>
    </row>
    <row r="110" spans="1:79" ht="32.25" customHeight="1">
      <c r="A110" s="57"/>
      <c r="B110" s="58"/>
      <c r="C110" s="58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  <c r="O110" s="27"/>
      <c r="P110" s="27"/>
      <c r="Q110" s="27"/>
      <c r="R110" s="27"/>
      <c r="S110" s="27"/>
      <c r="T110" s="27"/>
      <c r="U110" s="27"/>
      <c r="V110" s="27"/>
      <c r="W110" s="27"/>
      <c r="X110" s="27"/>
      <c r="Y110" s="27"/>
      <c r="Z110" s="27"/>
      <c r="AA110" s="27"/>
      <c r="AB110" s="27"/>
      <c r="AC110" s="27"/>
      <c r="AD110" s="27"/>
      <c r="AE110" s="27"/>
      <c r="AF110" s="27" t="s">
        <v>4</v>
      </c>
      <c r="AG110" s="27"/>
      <c r="AH110" s="27"/>
      <c r="AI110" s="27"/>
      <c r="AJ110" s="27"/>
      <c r="AK110" s="27" t="s">
        <v>3</v>
      </c>
      <c r="AL110" s="27"/>
      <c r="AM110" s="27"/>
      <c r="AN110" s="27"/>
      <c r="AO110" s="27"/>
      <c r="AP110" s="27" t="s">
        <v>123</v>
      </c>
      <c r="AQ110" s="27"/>
      <c r="AR110" s="27"/>
      <c r="AS110" s="27"/>
      <c r="AT110" s="27"/>
      <c r="AU110" s="27" t="s">
        <v>4</v>
      </c>
      <c r="AV110" s="27"/>
      <c r="AW110" s="27"/>
      <c r="AX110" s="27"/>
      <c r="AY110" s="27"/>
      <c r="AZ110" s="27" t="s">
        <v>3</v>
      </c>
      <c r="BA110" s="27"/>
      <c r="BB110" s="27"/>
      <c r="BC110" s="27"/>
      <c r="BD110" s="27"/>
      <c r="BE110" s="27" t="s">
        <v>90</v>
      </c>
      <c r="BF110" s="27"/>
      <c r="BG110" s="27"/>
      <c r="BH110" s="27"/>
      <c r="BI110" s="27"/>
      <c r="BJ110" s="27" t="s">
        <v>4</v>
      </c>
      <c r="BK110" s="27"/>
      <c r="BL110" s="27"/>
      <c r="BM110" s="27"/>
      <c r="BN110" s="27"/>
      <c r="BO110" s="27" t="s">
        <v>3</v>
      </c>
      <c r="BP110" s="27"/>
      <c r="BQ110" s="27"/>
      <c r="BR110" s="27"/>
      <c r="BS110" s="27"/>
      <c r="BT110" s="27" t="s">
        <v>97</v>
      </c>
      <c r="BU110" s="27"/>
      <c r="BV110" s="27"/>
      <c r="BW110" s="27"/>
      <c r="BX110" s="27"/>
    </row>
    <row r="111" spans="1:79" ht="15" customHeight="1">
      <c r="A111" s="36">
        <v>1</v>
      </c>
      <c r="B111" s="37"/>
      <c r="C111" s="37"/>
      <c r="D111" s="27">
        <v>2</v>
      </c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>
        <v>3</v>
      </c>
      <c r="R111" s="27"/>
      <c r="S111" s="27"/>
      <c r="T111" s="27"/>
      <c r="U111" s="27"/>
      <c r="V111" s="27">
        <v>4</v>
      </c>
      <c r="W111" s="27"/>
      <c r="X111" s="27"/>
      <c r="Y111" s="27"/>
      <c r="Z111" s="27"/>
      <c r="AA111" s="27"/>
      <c r="AB111" s="27"/>
      <c r="AC111" s="27"/>
      <c r="AD111" s="27"/>
      <c r="AE111" s="27"/>
      <c r="AF111" s="27">
        <v>5</v>
      </c>
      <c r="AG111" s="27"/>
      <c r="AH111" s="27"/>
      <c r="AI111" s="27"/>
      <c r="AJ111" s="27"/>
      <c r="AK111" s="27">
        <v>6</v>
      </c>
      <c r="AL111" s="27"/>
      <c r="AM111" s="27"/>
      <c r="AN111" s="27"/>
      <c r="AO111" s="27"/>
      <c r="AP111" s="27">
        <v>7</v>
      </c>
      <c r="AQ111" s="27"/>
      <c r="AR111" s="27"/>
      <c r="AS111" s="27"/>
      <c r="AT111" s="27"/>
      <c r="AU111" s="27">
        <v>8</v>
      </c>
      <c r="AV111" s="27"/>
      <c r="AW111" s="27"/>
      <c r="AX111" s="27"/>
      <c r="AY111" s="27"/>
      <c r="AZ111" s="27">
        <v>9</v>
      </c>
      <c r="BA111" s="27"/>
      <c r="BB111" s="27"/>
      <c r="BC111" s="27"/>
      <c r="BD111" s="27"/>
      <c r="BE111" s="27">
        <v>10</v>
      </c>
      <c r="BF111" s="27"/>
      <c r="BG111" s="27"/>
      <c r="BH111" s="27"/>
      <c r="BI111" s="27"/>
      <c r="BJ111" s="27">
        <v>11</v>
      </c>
      <c r="BK111" s="27"/>
      <c r="BL111" s="27"/>
      <c r="BM111" s="27"/>
      <c r="BN111" s="27"/>
      <c r="BO111" s="27">
        <v>12</v>
      </c>
      <c r="BP111" s="27"/>
      <c r="BQ111" s="27"/>
      <c r="BR111" s="27"/>
      <c r="BS111" s="27"/>
      <c r="BT111" s="27">
        <v>13</v>
      </c>
      <c r="BU111" s="27"/>
      <c r="BV111" s="27"/>
      <c r="BW111" s="27"/>
      <c r="BX111" s="27"/>
    </row>
    <row r="112" spans="1:79" ht="10.5" hidden="1" customHeight="1">
      <c r="A112" s="39" t="s">
        <v>154</v>
      </c>
      <c r="B112" s="40"/>
      <c r="C112" s="40"/>
      <c r="D112" s="27" t="s">
        <v>57</v>
      </c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 t="s">
        <v>70</v>
      </c>
      <c r="R112" s="27"/>
      <c r="S112" s="27"/>
      <c r="T112" s="27"/>
      <c r="U112" s="27"/>
      <c r="V112" s="27" t="s">
        <v>71</v>
      </c>
      <c r="W112" s="27"/>
      <c r="X112" s="27"/>
      <c r="Y112" s="27"/>
      <c r="Z112" s="27"/>
      <c r="AA112" s="27"/>
      <c r="AB112" s="27"/>
      <c r="AC112" s="27"/>
      <c r="AD112" s="27"/>
      <c r="AE112" s="27"/>
      <c r="AF112" s="26" t="s">
        <v>111</v>
      </c>
      <c r="AG112" s="26"/>
      <c r="AH112" s="26"/>
      <c r="AI112" s="26"/>
      <c r="AJ112" s="26"/>
      <c r="AK112" s="30" t="s">
        <v>112</v>
      </c>
      <c r="AL112" s="30"/>
      <c r="AM112" s="30"/>
      <c r="AN112" s="30"/>
      <c r="AO112" s="30"/>
      <c r="AP112" s="50" t="s">
        <v>181</v>
      </c>
      <c r="AQ112" s="50"/>
      <c r="AR112" s="50"/>
      <c r="AS112" s="50"/>
      <c r="AT112" s="50"/>
      <c r="AU112" s="26" t="s">
        <v>113</v>
      </c>
      <c r="AV112" s="26"/>
      <c r="AW112" s="26"/>
      <c r="AX112" s="26"/>
      <c r="AY112" s="26"/>
      <c r="AZ112" s="30" t="s">
        <v>114</v>
      </c>
      <c r="BA112" s="30"/>
      <c r="BB112" s="30"/>
      <c r="BC112" s="30"/>
      <c r="BD112" s="30"/>
      <c r="BE112" s="50" t="s">
        <v>181</v>
      </c>
      <c r="BF112" s="50"/>
      <c r="BG112" s="50"/>
      <c r="BH112" s="50"/>
      <c r="BI112" s="50"/>
      <c r="BJ112" s="26" t="s">
        <v>105</v>
      </c>
      <c r="BK112" s="26"/>
      <c r="BL112" s="26"/>
      <c r="BM112" s="26"/>
      <c r="BN112" s="26"/>
      <c r="BO112" s="30" t="s">
        <v>106</v>
      </c>
      <c r="BP112" s="30"/>
      <c r="BQ112" s="30"/>
      <c r="BR112" s="30"/>
      <c r="BS112" s="30"/>
      <c r="BT112" s="50" t="s">
        <v>181</v>
      </c>
      <c r="BU112" s="50"/>
      <c r="BV112" s="50"/>
      <c r="BW112" s="50"/>
      <c r="BX112" s="50"/>
      <c r="CA112" t="s">
        <v>37</v>
      </c>
    </row>
    <row r="113" spans="1:79" s="6" customFormat="1" ht="15" customHeight="1">
      <c r="A113" s="86">
        <v>0</v>
      </c>
      <c r="B113" s="87"/>
      <c r="C113" s="87"/>
      <c r="D113" s="111" t="s">
        <v>180</v>
      </c>
      <c r="E113" s="111"/>
      <c r="F113" s="111"/>
      <c r="G113" s="111"/>
      <c r="H113" s="111"/>
      <c r="I113" s="111"/>
      <c r="J113" s="111"/>
      <c r="K113" s="111"/>
      <c r="L113" s="111"/>
      <c r="M113" s="111"/>
      <c r="N113" s="111"/>
      <c r="O113" s="111"/>
      <c r="P113" s="111"/>
      <c r="Q113" s="111"/>
      <c r="R113" s="111"/>
      <c r="S113" s="111"/>
      <c r="T113" s="111"/>
      <c r="U113" s="111"/>
      <c r="V113" s="111"/>
      <c r="W113" s="111"/>
      <c r="X113" s="111"/>
      <c r="Y113" s="111"/>
      <c r="Z113" s="111"/>
      <c r="AA113" s="111"/>
      <c r="AB113" s="111"/>
      <c r="AC113" s="111"/>
      <c r="AD113" s="111"/>
      <c r="AE113" s="111"/>
      <c r="AF113" s="112"/>
      <c r="AG113" s="112"/>
      <c r="AH113" s="112"/>
      <c r="AI113" s="112"/>
      <c r="AJ113" s="112"/>
      <c r="AK113" s="112"/>
      <c r="AL113" s="112"/>
      <c r="AM113" s="112"/>
      <c r="AN113" s="112"/>
      <c r="AO113" s="112"/>
      <c r="AP113" s="112"/>
      <c r="AQ113" s="112"/>
      <c r="AR113" s="112"/>
      <c r="AS113" s="112"/>
      <c r="AT113" s="112"/>
      <c r="AU113" s="112"/>
      <c r="AV113" s="112"/>
      <c r="AW113" s="112"/>
      <c r="AX113" s="112"/>
      <c r="AY113" s="112"/>
      <c r="AZ113" s="112"/>
      <c r="BA113" s="112"/>
      <c r="BB113" s="112"/>
      <c r="BC113" s="112"/>
      <c r="BD113" s="112"/>
      <c r="BE113" s="112"/>
      <c r="BF113" s="112"/>
      <c r="BG113" s="112"/>
      <c r="BH113" s="112"/>
      <c r="BI113" s="112"/>
      <c r="BJ113" s="112"/>
      <c r="BK113" s="112"/>
      <c r="BL113" s="112"/>
      <c r="BM113" s="112"/>
      <c r="BN113" s="112"/>
      <c r="BO113" s="112"/>
      <c r="BP113" s="112"/>
      <c r="BQ113" s="112"/>
      <c r="BR113" s="112"/>
      <c r="BS113" s="112"/>
      <c r="BT113" s="112"/>
      <c r="BU113" s="112"/>
      <c r="BV113" s="112"/>
      <c r="BW113" s="112"/>
      <c r="BX113" s="112"/>
      <c r="CA113" s="6" t="s">
        <v>38</v>
      </c>
    </row>
    <row r="114" spans="1:79" s="99" customFormat="1" ht="15" customHeight="1">
      <c r="A114" s="89">
        <v>0</v>
      </c>
      <c r="B114" s="90"/>
      <c r="C114" s="90"/>
      <c r="D114" s="114" t="s">
        <v>182</v>
      </c>
      <c r="E114" s="115"/>
      <c r="F114" s="115"/>
      <c r="G114" s="115"/>
      <c r="H114" s="115"/>
      <c r="I114" s="115"/>
      <c r="J114" s="115"/>
      <c r="K114" s="115"/>
      <c r="L114" s="115"/>
      <c r="M114" s="115"/>
      <c r="N114" s="115"/>
      <c r="O114" s="115"/>
      <c r="P114" s="116"/>
      <c r="Q114" s="27" t="s">
        <v>183</v>
      </c>
      <c r="R114" s="27"/>
      <c r="S114" s="27"/>
      <c r="T114" s="27"/>
      <c r="U114" s="27"/>
      <c r="V114" s="27" t="s">
        <v>184</v>
      </c>
      <c r="W114" s="27"/>
      <c r="X114" s="27"/>
      <c r="Y114" s="27"/>
      <c r="Z114" s="27"/>
      <c r="AA114" s="27"/>
      <c r="AB114" s="27"/>
      <c r="AC114" s="27"/>
      <c r="AD114" s="27"/>
      <c r="AE114" s="27"/>
      <c r="AF114" s="117">
        <v>1759312</v>
      </c>
      <c r="AG114" s="117"/>
      <c r="AH114" s="117"/>
      <c r="AI114" s="117"/>
      <c r="AJ114" s="117"/>
      <c r="AK114" s="117">
        <v>0</v>
      </c>
      <c r="AL114" s="117"/>
      <c r="AM114" s="117"/>
      <c r="AN114" s="117"/>
      <c r="AO114" s="117"/>
      <c r="AP114" s="117">
        <v>1759312</v>
      </c>
      <c r="AQ114" s="117"/>
      <c r="AR114" s="117"/>
      <c r="AS114" s="117"/>
      <c r="AT114" s="117"/>
      <c r="AU114" s="117">
        <v>1250000</v>
      </c>
      <c r="AV114" s="117"/>
      <c r="AW114" s="117"/>
      <c r="AX114" s="117"/>
      <c r="AY114" s="117"/>
      <c r="AZ114" s="117">
        <v>0</v>
      </c>
      <c r="BA114" s="117"/>
      <c r="BB114" s="117"/>
      <c r="BC114" s="117"/>
      <c r="BD114" s="117"/>
      <c r="BE114" s="117">
        <v>1250000</v>
      </c>
      <c r="BF114" s="117"/>
      <c r="BG114" s="117"/>
      <c r="BH114" s="117"/>
      <c r="BI114" s="117"/>
      <c r="BJ114" s="117">
        <v>1900000</v>
      </c>
      <c r="BK114" s="117"/>
      <c r="BL114" s="117"/>
      <c r="BM114" s="117"/>
      <c r="BN114" s="117"/>
      <c r="BO114" s="117">
        <v>0</v>
      </c>
      <c r="BP114" s="117"/>
      <c r="BQ114" s="117"/>
      <c r="BR114" s="117"/>
      <c r="BS114" s="117"/>
      <c r="BT114" s="117">
        <v>1900000</v>
      </c>
      <c r="BU114" s="117"/>
      <c r="BV114" s="117"/>
      <c r="BW114" s="117"/>
      <c r="BX114" s="117"/>
    </row>
    <row r="115" spans="1:79" s="99" customFormat="1" ht="15" customHeight="1">
      <c r="A115" s="89">
        <v>0</v>
      </c>
      <c r="B115" s="90"/>
      <c r="C115" s="90"/>
      <c r="D115" s="114" t="s">
        <v>185</v>
      </c>
      <c r="E115" s="93"/>
      <c r="F115" s="93"/>
      <c r="G115" s="93"/>
      <c r="H115" s="93"/>
      <c r="I115" s="93"/>
      <c r="J115" s="93"/>
      <c r="K115" s="93"/>
      <c r="L115" s="93"/>
      <c r="M115" s="93"/>
      <c r="N115" s="93"/>
      <c r="O115" s="93"/>
      <c r="P115" s="94"/>
      <c r="Q115" s="27" t="s">
        <v>183</v>
      </c>
      <c r="R115" s="27"/>
      <c r="S115" s="27"/>
      <c r="T115" s="27"/>
      <c r="U115" s="27"/>
      <c r="V115" s="27" t="s">
        <v>184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117">
        <v>8572306</v>
      </c>
      <c r="AG115" s="117"/>
      <c r="AH115" s="117"/>
      <c r="AI115" s="117"/>
      <c r="AJ115" s="117"/>
      <c r="AK115" s="117">
        <v>0</v>
      </c>
      <c r="AL115" s="117"/>
      <c r="AM115" s="117"/>
      <c r="AN115" s="117"/>
      <c r="AO115" s="117"/>
      <c r="AP115" s="117">
        <v>8572306</v>
      </c>
      <c r="AQ115" s="117"/>
      <c r="AR115" s="117"/>
      <c r="AS115" s="117"/>
      <c r="AT115" s="117"/>
      <c r="AU115" s="117">
        <v>8200000</v>
      </c>
      <c r="AV115" s="117"/>
      <c r="AW115" s="117"/>
      <c r="AX115" s="117"/>
      <c r="AY115" s="117"/>
      <c r="AZ115" s="117">
        <v>0</v>
      </c>
      <c r="BA115" s="117"/>
      <c r="BB115" s="117"/>
      <c r="BC115" s="117"/>
      <c r="BD115" s="117"/>
      <c r="BE115" s="117">
        <v>8200000</v>
      </c>
      <c r="BF115" s="117"/>
      <c r="BG115" s="117"/>
      <c r="BH115" s="117"/>
      <c r="BI115" s="117"/>
      <c r="BJ115" s="117">
        <v>12990000</v>
      </c>
      <c r="BK115" s="117"/>
      <c r="BL115" s="117"/>
      <c r="BM115" s="117"/>
      <c r="BN115" s="117"/>
      <c r="BO115" s="117">
        <v>0</v>
      </c>
      <c r="BP115" s="117"/>
      <c r="BQ115" s="117"/>
      <c r="BR115" s="117"/>
      <c r="BS115" s="117"/>
      <c r="BT115" s="117">
        <v>12990000</v>
      </c>
      <c r="BU115" s="117"/>
      <c r="BV115" s="117"/>
      <c r="BW115" s="117"/>
      <c r="BX115" s="117"/>
    </row>
    <row r="116" spans="1:79" s="99" customFormat="1" ht="15" customHeight="1">
      <c r="A116" s="89">
        <v>0</v>
      </c>
      <c r="B116" s="90"/>
      <c r="C116" s="90"/>
      <c r="D116" s="114" t="s">
        <v>186</v>
      </c>
      <c r="E116" s="93"/>
      <c r="F116" s="93"/>
      <c r="G116" s="93"/>
      <c r="H116" s="93"/>
      <c r="I116" s="93"/>
      <c r="J116" s="93"/>
      <c r="K116" s="93"/>
      <c r="L116" s="93"/>
      <c r="M116" s="93"/>
      <c r="N116" s="93"/>
      <c r="O116" s="93"/>
      <c r="P116" s="94"/>
      <c r="Q116" s="27" t="s">
        <v>183</v>
      </c>
      <c r="R116" s="27"/>
      <c r="S116" s="27"/>
      <c r="T116" s="27"/>
      <c r="U116" s="27"/>
      <c r="V116" s="27" t="s">
        <v>184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117">
        <v>1124649</v>
      </c>
      <c r="AG116" s="117"/>
      <c r="AH116" s="117"/>
      <c r="AI116" s="117"/>
      <c r="AJ116" s="117"/>
      <c r="AK116" s="117">
        <v>0</v>
      </c>
      <c r="AL116" s="117"/>
      <c r="AM116" s="117"/>
      <c r="AN116" s="117"/>
      <c r="AO116" s="117"/>
      <c r="AP116" s="117">
        <v>1124649</v>
      </c>
      <c r="AQ116" s="117"/>
      <c r="AR116" s="117"/>
      <c r="AS116" s="117"/>
      <c r="AT116" s="117"/>
      <c r="AU116" s="117">
        <v>1700000</v>
      </c>
      <c r="AV116" s="117"/>
      <c r="AW116" s="117"/>
      <c r="AX116" s="117"/>
      <c r="AY116" s="117"/>
      <c r="AZ116" s="117">
        <v>0</v>
      </c>
      <c r="BA116" s="117"/>
      <c r="BB116" s="117"/>
      <c r="BC116" s="117"/>
      <c r="BD116" s="117"/>
      <c r="BE116" s="117">
        <v>1700000</v>
      </c>
      <c r="BF116" s="117"/>
      <c r="BG116" s="117"/>
      <c r="BH116" s="117"/>
      <c r="BI116" s="117"/>
      <c r="BJ116" s="117">
        <v>1900000</v>
      </c>
      <c r="BK116" s="117"/>
      <c r="BL116" s="117"/>
      <c r="BM116" s="117"/>
      <c r="BN116" s="117"/>
      <c r="BO116" s="117">
        <v>0</v>
      </c>
      <c r="BP116" s="117"/>
      <c r="BQ116" s="117"/>
      <c r="BR116" s="117"/>
      <c r="BS116" s="117"/>
      <c r="BT116" s="117">
        <v>1900000</v>
      </c>
      <c r="BU116" s="117"/>
      <c r="BV116" s="117"/>
      <c r="BW116" s="117"/>
      <c r="BX116" s="117"/>
    </row>
    <row r="117" spans="1:79" s="99" customFormat="1" ht="15" customHeight="1">
      <c r="A117" s="89">
        <v>0</v>
      </c>
      <c r="B117" s="90"/>
      <c r="C117" s="90"/>
      <c r="D117" s="114" t="s">
        <v>187</v>
      </c>
      <c r="E117" s="93"/>
      <c r="F117" s="93"/>
      <c r="G117" s="93"/>
      <c r="H117" s="93"/>
      <c r="I117" s="93"/>
      <c r="J117" s="93"/>
      <c r="K117" s="93"/>
      <c r="L117" s="93"/>
      <c r="M117" s="93"/>
      <c r="N117" s="93"/>
      <c r="O117" s="93"/>
      <c r="P117" s="94"/>
      <c r="Q117" s="27" t="s">
        <v>183</v>
      </c>
      <c r="R117" s="27"/>
      <c r="S117" s="27"/>
      <c r="T117" s="27"/>
      <c r="U117" s="27"/>
      <c r="V117" s="27" t="s">
        <v>184</v>
      </c>
      <c r="W117" s="27"/>
      <c r="X117" s="27"/>
      <c r="Y117" s="27"/>
      <c r="Z117" s="27"/>
      <c r="AA117" s="27"/>
      <c r="AB117" s="27"/>
      <c r="AC117" s="27"/>
      <c r="AD117" s="27"/>
      <c r="AE117" s="27"/>
      <c r="AF117" s="117">
        <v>2517013</v>
      </c>
      <c r="AG117" s="117"/>
      <c r="AH117" s="117"/>
      <c r="AI117" s="117"/>
      <c r="AJ117" s="117"/>
      <c r="AK117" s="117">
        <v>0</v>
      </c>
      <c r="AL117" s="117"/>
      <c r="AM117" s="117"/>
      <c r="AN117" s="117"/>
      <c r="AO117" s="117"/>
      <c r="AP117" s="117">
        <v>2517013</v>
      </c>
      <c r="AQ117" s="117"/>
      <c r="AR117" s="117"/>
      <c r="AS117" s="117"/>
      <c r="AT117" s="117"/>
      <c r="AU117" s="117">
        <v>6215000</v>
      </c>
      <c r="AV117" s="117"/>
      <c r="AW117" s="117"/>
      <c r="AX117" s="117"/>
      <c r="AY117" s="117"/>
      <c r="AZ117" s="117">
        <v>0</v>
      </c>
      <c r="BA117" s="117"/>
      <c r="BB117" s="117"/>
      <c r="BC117" s="117"/>
      <c r="BD117" s="117"/>
      <c r="BE117" s="117">
        <v>6215000</v>
      </c>
      <c r="BF117" s="117"/>
      <c r="BG117" s="117"/>
      <c r="BH117" s="117"/>
      <c r="BI117" s="117"/>
      <c r="BJ117" s="117">
        <v>12390000</v>
      </c>
      <c r="BK117" s="117"/>
      <c r="BL117" s="117"/>
      <c r="BM117" s="117"/>
      <c r="BN117" s="117"/>
      <c r="BO117" s="117">
        <v>0</v>
      </c>
      <c r="BP117" s="117"/>
      <c r="BQ117" s="117"/>
      <c r="BR117" s="117"/>
      <c r="BS117" s="117"/>
      <c r="BT117" s="117">
        <v>12390000</v>
      </c>
      <c r="BU117" s="117"/>
      <c r="BV117" s="117"/>
      <c r="BW117" s="117"/>
      <c r="BX117" s="117"/>
    </row>
    <row r="118" spans="1:79" s="6" customFormat="1" ht="15" customHeight="1">
      <c r="A118" s="86">
        <v>0</v>
      </c>
      <c r="B118" s="87"/>
      <c r="C118" s="87"/>
      <c r="D118" s="113" t="s">
        <v>188</v>
      </c>
      <c r="E118" s="101"/>
      <c r="F118" s="101"/>
      <c r="G118" s="101"/>
      <c r="H118" s="101"/>
      <c r="I118" s="101"/>
      <c r="J118" s="101"/>
      <c r="K118" s="101"/>
      <c r="L118" s="101"/>
      <c r="M118" s="101"/>
      <c r="N118" s="101"/>
      <c r="O118" s="101"/>
      <c r="P118" s="102"/>
      <c r="Q118" s="111"/>
      <c r="R118" s="111"/>
      <c r="S118" s="111"/>
      <c r="T118" s="111"/>
      <c r="U118" s="111"/>
      <c r="V118" s="111"/>
      <c r="W118" s="111"/>
      <c r="X118" s="111"/>
      <c r="Y118" s="111"/>
      <c r="Z118" s="111"/>
      <c r="AA118" s="111"/>
      <c r="AB118" s="111"/>
      <c r="AC118" s="111"/>
      <c r="AD118" s="111"/>
      <c r="AE118" s="111"/>
      <c r="AF118" s="112"/>
      <c r="AG118" s="112"/>
      <c r="AH118" s="112"/>
      <c r="AI118" s="112"/>
      <c r="AJ118" s="112"/>
      <c r="AK118" s="112"/>
      <c r="AL118" s="112"/>
      <c r="AM118" s="112"/>
      <c r="AN118" s="112"/>
      <c r="AO118" s="112"/>
      <c r="AP118" s="112"/>
      <c r="AQ118" s="112"/>
      <c r="AR118" s="112"/>
      <c r="AS118" s="112"/>
      <c r="AT118" s="112"/>
      <c r="AU118" s="112"/>
      <c r="AV118" s="112"/>
      <c r="AW118" s="112"/>
      <c r="AX118" s="112"/>
      <c r="AY118" s="112"/>
      <c r="AZ118" s="112"/>
      <c r="BA118" s="112"/>
      <c r="BB118" s="112"/>
      <c r="BC118" s="112"/>
      <c r="BD118" s="112"/>
      <c r="BE118" s="112"/>
      <c r="BF118" s="112"/>
      <c r="BG118" s="112"/>
      <c r="BH118" s="112"/>
      <c r="BI118" s="112"/>
      <c r="BJ118" s="112"/>
      <c r="BK118" s="112"/>
      <c r="BL118" s="112"/>
      <c r="BM118" s="112"/>
      <c r="BN118" s="112"/>
      <c r="BO118" s="112"/>
      <c r="BP118" s="112"/>
      <c r="BQ118" s="112"/>
      <c r="BR118" s="112"/>
      <c r="BS118" s="112"/>
      <c r="BT118" s="112"/>
      <c r="BU118" s="112"/>
      <c r="BV118" s="112"/>
      <c r="BW118" s="112"/>
      <c r="BX118" s="112"/>
    </row>
    <row r="119" spans="1:79" s="99" customFormat="1" ht="28.5" customHeight="1">
      <c r="A119" s="89">
        <v>0</v>
      </c>
      <c r="B119" s="90"/>
      <c r="C119" s="90"/>
      <c r="D119" s="114" t="s">
        <v>189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27" t="s">
        <v>190</v>
      </c>
      <c r="R119" s="27"/>
      <c r="S119" s="27"/>
      <c r="T119" s="27"/>
      <c r="U119" s="27"/>
      <c r="V119" s="114" t="s">
        <v>191</v>
      </c>
      <c r="W119" s="115"/>
      <c r="X119" s="115"/>
      <c r="Y119" s="115"/>
      <c r="Z119" s="115"/>
      <c r="AA119" s="115"/>
      <c r="AB119" s="115"/>
      <c r="AC119" s="115"/>
      <c r="AD119" s="115"/>
      <c r="AE119" s="116"/>
      <c r="AF119" s="117">
        <v>173</v>
      </c>
      <c r="AG119" s="117"/>
      <c r="AH119" s="117"/>
      <c r="AI119" s="117"/>
      <c r="AJ119" s="117"/>
      <c r="AK119" s="117">
        <v>0</v>
      </c>
      <c r="AL119" s="117"/>
      <c r="AM119" s="117"/>
      <c r="AN119" s="117"/>
      <c r="AO119" s="117"/>
      <c r="AP119" s="117">
        <v>173</v>
      </c>
      <c r="AQ119" s="117"/>
      <c r="AR119" s="117"/>
      <c r="AS119" s="117"/>
      <c r="AT119" s="117"/>
      <c r="AU119" s="117">
        <v>230</v>
      </c>
      <c r="AV119" s="117"/>
      <c r="AW119" s="117"/>
      <c r="AX119" s="117"/>
      <c r="AY119" s="117"/>
      <c r="AZ119" s="117">
        <v>0</v>
      </c>
      <c r="BA119" s="117"/>
      <c r="BB119" s="117"/>
      <c r="BC119" s="117"/>
      <c r="BD119" s="117"/>
      <c r="BE119" s="117">
        <v>230</v>
      </c>
      <c r="BF119" s="117"/>
      <c r="BG119" s="117"/>
      <c r="BH119" s="117"/>
      <c r="BI119" s="117"/>
      <c r="BJ119" s="117">
        <v>200</v>
      </c>
      <c r="BK119" s="117"/>
      <c r="BL119" s="117"/>
      <c r="BM119" s="117"/>
      <c r="BN119" s="117"/>
      <c r="BO119" s="117">
        <v>0</v>
      </c>
      <c r="BP119" s="117"/>
      <c r="BQ119" s="117"/>
      <c r="BR119" s="117"/>
      <c r="BS119" s="117"/>
      <c r="BT119" s="117">
        <v>200</v>
      </c>
      <c r="BU119" s="117"/>
      <c r="BV119" s="117"/>
      <c r="BW119" s="117"/>
      <c r="BX119" s="117"/>
    </row>
    <row r="120" spans="1:79" s="99" customFormat="1" ht="30" customHeight="1">
      <c r="A120" s="89">
        <v>0</v>
      </c>
      <c r="B120" s="90"/>
      <c r="C120" s="90"/>
      <c r="D120" s="114" t="s">
        <v>192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193</v>
      </c>
      <c r="R120" s="27"/>
      <c r="S120" s="27"/>
      <c r="T120" s="27"/>
      <c r="U120" s="27"/>
      <c r="V120" s="114" t="s">
        <v>194</v>
      </c>
      <c r="W120" s="93"/>
      <c r="X120" s="93"/>
      <c r="Y120" s="93"/>
      <c r="Z120" s="93"/>
      <c r="AA120" s="93"/>
      <c r="AB120" s="93"/>
      <c r="AC120" s="93"/>
      <c r="AD120" s="93"/>
      <c r="AE120" s="94"/>
      <c r="AF120" s="117">
        <v>33</v>
      </c>
      <c r="AG120" s="117"/>
      <c r="AH120" s="117"/>
      <c r="AI120" s="117"/>
      <c r="AJ120" s="117"/>
      <c r="AK120" s="117">
        <v>0</v>
      </c>
      <c r="AL120" s="117"/>
      <c r="AM120" s="117"/>
      <c r="AN120" s="117"/>
      <c r="AO120" s="117"/>
      <c r="AP120" s="117">
        <v>33</v>
      </c>
      <c r="AQ120" s="117"/>
      <c r="AR120" s="117"/>
      <c r="AS120" s="117"/>
      <c r="AT120" s="117"/>
      <c r="AU120" s="117">
        <v>33</v>
      </c>
      <c r="AV120" s="117"/>
      <c r="AW120" s="117"/>
      <c r="AX120" s="117"/>
      <c r="AY120" s="117"/>
      <c r="AZ120" s="117">
        <v>0</v>
      </c>
      <c r="BA120" s="117"/>
      <c r="BB120" s="117"/>
      <c r="BC120" s="117"/>
      <c r="BD120" s="117"/>
      <c r="BE120" s="117">
        <v>33</v>
      </c>
      <c r="BF120" s="117"/>
      <c r="BG120" s="117"/>
      <c r="BH120" s="117"/>
      <c r="BI120" s="117"/>
      <c r="BJ120" s="117">
        <v>33</v>
      </c>
      <c r="BK120" s="117"/>
      <c r="BL120" s="117"/>
      <c r="BM120" s="117"/>
      <c r="BN120" s="117"/>
      <c r="BO120" s="117">
        <v>0</v>
      </c>
      <c r="BP120" s="117"/>
      <c r="BQ120" s="117"/>
      <c r="BR120" s="117"/>
      <c r="BS120" s="117"/>
      <c r="BT120" s="117">
        <v>33</v>
      </c>
      <c r="BU120" s="117"/>
      <c r="BV120" s="117"/>
      <c r="BW120" s="117"/>
      <c r="BX120" s="117"/>
    </row>
    <row r="121" spans="1:79" s="99" customFormat="1" ht="45" customHeight="1">
      <c r="A121" s="89">
        <v>0</v>
      </c>
      <c r="B121" s="90"/>
      <c r="C121" s="90"/>
      <c r="D121" s="114" t="s">
        <v>195</v>
      </c>
      <c r="E121" s="93"/>
      <c r="F121" s="93"/>
      <c r="G121" s="93"/>
      <c r="H121" s="93"/>
      <c r="I121" s="93"/>
      <c r="J121" s="93"/>
      <c r="K121" s="93"/>
      <c r="L121" s="93"/>
      <c r="M121" s="93"/>
      <c r="N121" s="93"/>
      <c r="O121" s="93"/>
      <c r="P121" s="94"/>
      <c r="Q121" s="27" t="s">
        <v>196</v>
      </c>
      <c r="R121" s="27"/>
      <c r="S121" s="27"/>
      <c r="T121" s="27"/>
      <c r="U121" s="27"/>
      <c r="V121" s="114" t="s">
        <v>197</v>
      </c>
      <c r="W121" s="93"/>
      <c r="X121" s="93"/>
      <c r="Y121" s="93"/>
      <c r="Z121" s="93"/>
      <c r="AA121" s="93"/>
      <c r="AB121" s="93"/>
      <c r="AC121" s="93"/>
      <c r="AD121" s="93"/>
      <c r="AE121" s="94"/>
      <c r="AF121" s="117">
        <v>2.7</v>
      </c>
      <c r="AG121" s="117"/>
      <c r="AH121" s="117"/>
      <c r="AI121" s="117"/>
      <c r="AJ121" s="117"/>
      <c r="AK121" s="117">
        <v>0</v>
      </c>
      <c r="AL121" s="117"/>
      <c r="AM121" s="117"/>
      <c r="AN121" s="117"/>
      <c r="AO121" s="117"/>
      <c r="AP121" s="117">
        <v>2.7</v>
      </c>
      <c r="AQ121" s="117"/>
      <c r="AR121" s="117"/>
      <c r="AS121" s="117"/>
      <c r="AT121" s="117"/>
      <c r="AU121" s="117">
        <v>2.2000000000000002</v>
      </c>
      <c r="AV121" s="117"/>
      <c r="AW121" s="117"/>
      <c r="AX121" s="117"/>
      <c r="AY121" s="117"/>
      <c r="AZ121" s="117">
        <v>0</v>
      </c>
      <c r="BA121" s="117"/>
      <c r="BB121" s="117"/>
      <c r="BC121" s="117"/>
      <c r="BD121" s="117"/>
      <c r="BE121" s="117">
        <v>2.2000000000000002</v>
      </c>
      <c r="BF121" s="117"/>
      <c r="BG121" s="117"/>
      <c r="BH121" s="117"/>
      <c r="BI121" s="117"/>
      <c r="BJ121" s="117">
        <v>4.5</v>
      </c>
      <c r="BK121" s="117"/>
      <c r="BL121" s="117"/>
      <c r="BM121" s="117"/>
      <c r="BN121" s="117"/>
      <c r="BO121" s="117">
        <v>0</v>
      </c>
      <c r="BP121" s="117"/>
      <c r="BQ121" s="117"/>
      <c r="BR121" s="117"/>
      <c r="BS121" s="117"/>
      <c r="BT121" s="117">
        <v>4.5</v>
      </c>
      <c r="BU121" s="117"/>
      <c r="BV121" s="117"/>
      <c r="BW121" s="117"/>
      <c r="BX121" s="117"/>
    </row>
    <row r="122" spans="1:79" s="99" customFormat="1" ht="30" customHeight="1">
      <c r="A122" s="89">
        <v>0</v>
      </c>
      <c r="B122" s="90"/>
      <c r="C122" s="90"/>
      <c r="D122" s="114" t="s">
        <v>198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193</v>
      </c>
      <c r="R122" s="27"/>
      <c r="S122" s="27"/>
      <c r="T122" s="27"/>
      <c r="U122" s="27"/>
      <c r="V122" s="114" t="s">
        <v>194</v>
      </c>
      <c r="W122" s="93"/>
      <c r="X122" s="93"/>
      <c r="Y122" s="93"/>
      <c r="Z122" s="93"/>
      <c r="AA122" s="93"/>
      <c r="AB122" s="93"/>
      <c r="AC122" s="93"/>
      <c r="AD122" s="93"/>
      <c r="AE122" s="94"/>
      <c r="AF122" s="117">
        <v>400</v>
      </c>
      <c r="AG122" s="117"/>
      <c r="AH122" s="117"/>
      <c r="AI122" s="117"/>
      <c r="AJ122" s="117"/>
      <c r="AK122" s="117">
        <v>0</v>
      </c>
      <c r="AL122" s="117"/>
      <c r="AM122" s="117"/>
      <c r="AN122" s="117"/>
      <c r="AO122" s="117"/>
      <c r="AP122" s="117">
        <v>400</v>
      </c>
      <c r="AQ122" s="117"/>
      <c r="AR122" s="117"/>
      <c r="AS122" s="117"/>
      <c r="AT122" s="117"/>
      <c r="AU122" s="117">
        <v>250</v>
      </c>
      <c r="AV122" s="117"/>
      <c r="AW122" s="117"/>
      <c r="AX122" s="117"/>
      <c r="AY122" s="117"/>
      <c r="AZ122" s="117">
        <v>0</v>
      </c>
      <c r="BA122" s="117"/>
      <c r="BB122" s="117"/>
      <c r="BC122" s="117"/>
      <c r="BD122" s="117"/>
      <c r="BE122" s="117">
        <v>250</v>
      </c>
      <c r="BF122" s="117"/>
      <c r="BG122" s="117"/>
      <c r="BH122" s="117"/>
      <c r="BI122" s="117"/>
      <c r="BJ122" s="117">
        <v>400</v>
      </c>
      <c r="BK122" s="117"/>
      <c r="BL122" s="117"/>
      <c r="BM122" s="117"/>
      <c r="BN122" s="117"/>
      <c r="BO122" s="117">
        <v>0</v>
      </c>
      <c r="BP122" s="117"/>
      <c r="BQ122" s="117"/>
      <c r="BR122" s="117"/>
      <c r="BS122" s="117"/>
      <c r="BT122" s="117">
        <v>400</v>
      </c>
      <c r="BU122" s="117"/>
      <c r="BV122" s="117"/>
      <c r="BW122" s="117"/>
      <c r="BX122" s="117"/>
    </row>
    <row r="123" spans="1:79" s="99" customFormat="1" ht="30" customHeight="1">
      <c r="A123" s="89">
        <v>0</v>
      </c>
      <c r="B123" s="90"/>
      <c r="C123" s="90"/>
      <c r="D123" s="114" t="s">
        <v>199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27" t="s">
        <v>190</v>
      </c>
      <c r="R123" s="27"/>
      <c r="S123" s="27"/>
      <c r="T123" s="27"/>
      <c r="U123" s="27"/>
      <c r="V123" s="114" t="s">
        <v>194</v>
      </c>
      <c r="W123" s="93"/>
      <c r="X123" s="93"/>
      <c r="Y123" s="93"/>
      <c r="Z123" s="93"/>
      <c r="AA123" s="93"/>
      <c r="AB123" s="93"/>
      <c r="AC123" s="93"/>
      <c r="AD123" s="93"/>
      <c r="AE123" s="94"/>
      <c r="AF123" s="117">
        <v>6386</v>
      </c>
      <c r="AG123" s="117"/>
      <c r="AH123" s="117"/>
      <c r="AI123" s="117"/>
      <c r="AJ123" s="117"/>
      <c r="AK123" s="117">
        <v>0</v>
      </c>
      <c r="AL123" s="117"/>
      <c r="AM123" s="117"/>
      <c r="AN123" s="117"/>
      <c r="AO123" s="117"/>
      <c r="AP123" s="117">
        <v>6386</v>
      </c>
      <c r="AQ123" s="117"/>
      <c r="AR123" s="117"/>
      <c r="AS123" s="117"/>
      <c r="AT123" s="117"/>
      <c r="AU123" s="117">
        <v>6386</v>
      </c>
      <c r="AV123" s="117"/>
      <c r="AW123" s="117"/>
      <c r="AX123" s="117"/>
      <c r="AY123" s="117"/>
      <c r="AZ123" s="117">
        <v>0</v>
      </c>
      <c r="BA123" s="117"/>
      <c r="BB123" s="117"/>
      <c r="BC123" s="117"/>
      <c r="BD123" s="117"/>
      <c r="BE123" s="117">
        <v>6386</v>
      </c>
      <c r="BF123" s="117"/>
      <c r="BG123" s="117"/>
      <c r="BH123" s="117"/>
      <c r="BI123" s="117"/>
      <c r="BJ123" s="117">
        <v>6386</v>
      </c>
      <c r="BK123" s="117"/>
      <c r="BL123" s="117"/>
      <c r="BM123" s="117"/>
      <c r="BN123" s="117"/>
      <c r="BO123" s="117">
        <v>0</v>
      </c>
      <c r="BP123" s="117"/>
      <c r="BQ123" s="117"/>
      <c r="BR123" s="117"/>
      <c r="BS123" s="117"/>
      <c r="BT123" s="117">
        <v>6386</v>
      </c>
      <c r="BU123" s="117"/>
      <c r="BV123" s="117"/>
      <c r="BW123" s="117"/>
      <c r="BX123" s="117"/>
    </row>
    <row r="124" spans="1:79" s="99" customFormat="1" ht="30" customHeight="1">
      <c r="A124" s="89">
        <v>0</v>
      </c>
      <c r="B124" s="90"/>
      <c r="C124" s="90"/>
      <c r="D124" s="114" t="s">
        <v>200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201</v>
      </c>
      <c r="R124" s="27"/>
      <c r="S124" s="27"/>
      <c r="T124" s="27"/>
      <c r="U124" s="27"/>
      <c r="V124" s="114" t="s">
        <v>194</v>
      </c>
      <c r="W124" s="93"/>
      <c r="X124" s="93"/>
      <c r="Y124" s="93"/>
      <c r="Z124" s="93"/>
      <c r="AA124" s="93"/>
      <c r="AB124" s="93"/>
      <c r="AC124" s="93"/>
      <c r="AD124" s="93"/>
      <c r="AE124" s="94"/>
      <c r="AF124" s="117">
        <v>165.48</v>
      </c>
      <c r="AG124" s="117"/>
      <c r="AH124" s="117"/>
      <c r="AI124" s="117"/>
      <c r="AJ124" s="117"/>
      <c r="AK124" s="117">
        <v>0</v>
      </c>
      <c r="AL124" s="117"/>
      <c r="AM124" s="117"/>
      <c r="AN124" s="117"/>
      <c r="AO124" s="117"/>
      <c r="AP124" s="117">
        <v>165.48</v>
      </c>
      <c r="AQ124" s="117"/>
      <c r="AR124" s="117"/>
      <c r="AS124" s="117"/>
      <c r="AT124" s="117"/>
      <c r="AU124" s="117">
        <v>390.62</v>
      </c>
      <c r="AV124" s="117"/>
      <c r="AW124" s="117"/>
      <c r="AX124" s="117"/>
      <c r="AY124" s="117"/>
      <c r="AZ124" s="117">
        <v>0</v>
      </c>
      <c r="BA124" s="117"/>
      <c r="BB124" s="117"/>
      <c r="BC124" s="117"/>
      <c r="BD124" s="117"/>
      <c r="BE124" s="117">
        <v>390.62</v>
      </c>
      <c r="BF124" s="117"/>
      <c r="BG124" s="117"/>
      <c r="BH124" s="117"/>
      <c r="BI124" s="117"/>
      <c r="BJ124" s="117">
        <v>900</v>
      </c>
      <c r="BK124" s="117"/>
      <c r="BL124" s="117"/>
      <c r="BM124" s="117"/>
      <c r="BN124" s="117"/>
      <c r="BO124" s="117">
        <v>0</v>
      </c>
      <c r="BP124" s="117"/>
      <c r="BQ124" s="117"/>
      <c r="BR124" s="117"/>
      <c r="BS124" s="117"/>
      <c r="BT124" s="117">
        <v>900</v>
      </c>
      <c r="BU124" s="117"/>
      <c r="BV124" s="117"/>
      <c r="BW124" s="117"/>
      <c r="BX124" s="117"/>
    </row>
    <row r="125" spans="1:79" s="6" customFormat="1" ht="15" customHeight="1">
      <c r="A125" s="86">
        <v>0</v>
      </c>
      <c r="B125" s="87"/>
      <c r="C125" s="87"/>
      <c r="D125" s="113" t="s">
        <v>202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3"/>
      <c r="W125" s="101"/>
      <c r="X125" s="101"/>
      <c r="Y125" s="101"/>
      <c r="Z125" s="101"/>
      <c r="AA125" s="101"/>
      <c r="AB125" s="101"/>
      <c r="AC125" s="101"/>
      <c r="AD125" s="101"/>
      <c r="AE125" s="102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BJ125" s="112"/>
      <c r="BK125" s="112"/>
      <c r="BL125" s="112"/>
      <c r="BM125" s="112"/>
      <c r="BN125" s="112"/>
      <c r="BO125" s="112"/>
      <c r="BP125" s="112"/>
      <c r="BQ125" s="112"/>
      <c r="BR125" s="112"/>
      <c r="BS125" s="112"/>
      <c r="BT125" s="112"/>
      <c r="BU125" s="112"/>
      <c r="BV125" s="112"/>
      <c r="BW125" s="112"/>
      <c r="BX125" s="112"/>
    </row>
    <row r="126" spans="1:79" s="99" customFormat="1" ht="28.5" customHeight="1">
      <c r="A126" s="89">
        <v>0</v>
      </c>
      <c r="B126" s="90"/>
      <c r="C126" s="90"/>
      <c r="D126" s="114" t="s">
        <v>203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183</v>
      </c>
      <c r="R126" s="27"/>
      <c r="S126" s="27"/>
      <c r="T126" s="27"/>
      <c r="U126" s="27"/>
      <c r="V126" s="114" t="s">
        <v>204</v>
      </c>
      <c r="W126" s="93"/>
      <c r="X126" s="93"/>
      <c r="Y126" s="93"/>
      <c r="Z126" s="93"/>
      <c r="AA126" s="93"/>
      <c r="AB126" s="93"/>
      <c r="AC126" s="93"/>
      <c r="AD126" s="93"/>
      <c r="AE126" s="94"/>
      <c r="AF126" s="117">
        <v>5200</v>
      </c>
      <c r="AG126" s="117"/>
      <c r="AH126" s="117"/>
      <c r="AI126" s="117"/>
      <c r="AJ126" s="117"/>
      <c r="AK126" s="117">
        <v>0</v>
      </c>
      <c r="AL126" s="117"/>
      <c r="AM126" s="117"/>
      <c r="AN126" s="117"/>
      <c r="AO126" s="117"/>
      <c r="AP126" s="117">
        <v>5200</v>
      </c>
      <c r="AQ126" s="117"/>
      <c r="AR126" s="117"/>
      <c r="AS126" s="117"/>
      <c r="AT126" s="117"/>
      <c r="AU126" s="117">
        <v>4435</v>
      </c>
      <c r="AV126" s="117"/>
      <c r="AW126" s="117"/>
      <c r="AX126" s="117"/>
      <c r="AY126" s="117"/>
      <c r="AZ126" s="117">
        <v>0</v>
      </c>
      <c r="BA126" s="117"/>
      <c r="BB126" s="117"/>
      <c r="BC126" s="117"/>
      <c r="BD126" s="117"/>
      <c r="BE126" s="117">
        <v>4435</v>
      </c>
      <c r="BF126" s="117"/>
      <c r="BG126" s="117"/>
      <c r="BH126" s="117"/>
      <c r="BI126" s="117"/>
      <c r="BJ126" s="117">
        <v>5000</v>
      </c>
      <c r="BK126" s="117"/>
      <c r="BL126" s="117"/>
      <c r="BM126" s="117"/>
      <c r="BN126" s="117"/>
      <c r="BO126" s="117">
        <v>0</v>
      </c>
      <c r="BP126" s="117"/>
      <c r="BQ126" s="117"/>
      <c r="BR126" s="117"/>
      <c r="BS126" s="117"/>
      <c r="BT126" s="117">
        <v>5000</v>
      </c>
      <c r="BU126" s="117"/>
      <c r="BV126" s="117"/>
      <c r="BW126" s="117"/>
      <c r="BX126" s="117"/>
    </row>
    <row r="127" spans="1:79" s="99" customFormat="1" ht="30" customHeight="1">
      <c r="A127" s="89">
        <v>0</v>
      </c>
      <c r="B127" s="90"/>
      <c r="C127" s="90"/>
      <c r="D127" s="114" t="s">
        <v>205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183</v>
      </c>
      <c r="R127" s="27"/>
      <c r="S127" s="27"/>
      <c r="T127" s="27"/>
      <c r="U127" s="27"/>
      <c r="V127" s="114" t="s">
        <v>204</v>
      </c>
      <c r="W127" s="93"/>
      <c r="X127" s="93"/>
      <c r="Y127" s="93"/>
      <c r="Z127" s="93"/>
      <c r="AA127" s="93"/>
      <c r="AB127" s="93"/>
      <c r="AC127" s="93"/>
      <c r="AD127" s="93"/>
      <c r="AE127" s="94"/>
      <c r="AF127" s="117">
        <v>3872</v>
      </c>
      <c r="AG127" s="117"/>
      <c r="AH127" s="117"/>
      <c r="AI127" s="117"/>
      <c r="AJ127" s="117"/>
      <c r="AK127" s="117">
        <v>0</v>
      </c>
      <c r="AL127" s="117"/>
      <c r="AM127" s="117"/>
      <c r="AN127" s="117"/>
      <c r="AO127" s="117"/>
      <c r="AP127" s="117">
        <v>3872</v>
      </c>
      <c r="AQ127" s="117"/>
      <c r="AR127" s="117"/>
      <c r="AS127" s="117"/>
      <c r="AT127" s="117"/>
      <c r="AU127" s="117">
        <v>3750</v>
      </c>
      <c r="AV127" s="117"/>
      <c r="AW127" s="117"/>
      <c r="AX127" s="117"/>
      <c r="AY127" s="117"/>
      <c r="AZ127" s="117">
        <v>0</v>
      </c>
      <c r="BA127" s="117"/>
      <c r="BB127" s="117"/>
      <c r="BC127" s="117"/>
      <c r="BD127" s="117"/>
      <c r="BE127" s="117">
        <v>3750</v>
      </c>
      <c r="BF127" s="117"/>
      <c r="BG127" s="117"/>
      <c r="BH127" s="117"/>
      <c r="BI127" s="117"/>
      <c r="BJ127" s="117">
        <v>3750</v>
      </c>
      <c r="BK127" s="117"/>
      <c r="BL127" s="117"/>
      <c r="BM127" s="117"/>
      <c r="BN127" s="117"/>
      <c r="BO127" s="117">
        <v>0</v>
      </c>
      <c r="BP127" s="117"/>
      <c r="BQ127" s="117"/>
      <c r="BR127" s="117"/>
      <c r="BS127" s="117"/>
      <c r="BT127" s="117">
        <v>3750</v>
      </c>
      <c r="BU127" s="117"/>
      <c r="BV127" s="117"/>
      <c r="BW127" s="117"/>
      <c r="BX127" s="117"/>
    </row>
    <row r="128" spans="1:79" s="99" customFormat="1" ht="30" customHeight="1">
      <c r="A128" s="89">
        <v>0</v>
      </c>
      <c r="B128" s="90"/>
      <c r="C128" s="90"/>
      <c r="D128" s="114" t="s">
        <v>206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27" t="s">
        <v>183</v>
      </c>
      <c r="R128" s="27"/>
      <c r="S128" s="27"/>
      <c r="T128" s="27"/>
      <c r="U128" s="27"/>
      <c r="V128" s="114" t="s">
        <v>204</v>
      </c>
      <c r="W128" s="93"/>
      <c r="X128" s="93"/>
      <c r="Y128" s="93"/>
      <c r="Z128" s="93"/>
      <c r="AA128" s="93"/>
      <c r="AB128" s="93"/>
      <c r="AC128" s="93"/>
      <c r="AD128" s="93"/>
      <c r="AE128" s="94"/>
      <c r="AF128" s="117">
        <v>34080</v>
      </c>
      <c r="AG128" s="117"/>
      <c r="AH128" s="117"/>
      <c r="AI128" s="117"/>
      <c r="AJ128" s="117"/>
      <c r="AK128" s="117">
        <v>0</v>
      </c>
      <c r="AL128" s="117"/>
      <c r="AM128" s="117"/>
      <c r="AN128" s="117"/>
      <c r="AO128" s="117"/>
      <c r="AP128" s="117">
        <v>34080</v>
      </c>
      <c r="AQ128" s="117"/>
      <c r="AR128" s="117"/>
      <c r="AS128" s="117"/>
      <c r="AT128" s="117"/>
      <c r="AU128" s="117">
        <v>51515</v>
      </c>
      <c r="AV128" s="117"/>
      <c r="AW128" s="117"/>
      <c r="AX128" s="117"/>
      <c r="AY128" s="117"/>
      <c r="AZ128" s="117">
        <v>0</v>
      </c>
      <c r="BA128" s="117"/>
      <c r="BB128" s="117"/>
      <c r="BC128" s="117"/>
      <c r="BD128" s="117"/>
      <c r="BE128" s="117">
        <v>51515</v>
      </c>
      <c r="BF128" s="117"/>
      <c r="BG128" s="117"/>
      <c r="BH128" s="117"/>
      <c r="BI128" s="117"/>
      <c r="BJ128" s="117">
        <v>57576</v>
      </c>
      <c r="BK128" s="117"/>
      <c r="BL128" s="117"/>
      <c r="BM128" s="117"/>
      <c r="BN128" s="117"/>
      <c r="BO128" s="117">
        <v>0</v>
      </c>
      <c r="BP128" s="117"/>
      <c r="BQ128" s="117"/>
      <c r="BR128" s="117"/>
      <c r="BS128" s="117"/>
      <c r="BT128" s="117">
        <v>57576</v>
      </c>
      <c r="BU128" s="117"/>
      <c r="BV128" s="117"/>
      <c r="BW128" s="117"/>
      <c r="BX128" s="117"/>
    </row>
    <row r="129" spans="1:79" s="99" customFormat="1" ht="45" customHeight="1">
      <c r="A129" s="89">
        <v>0</v>
      </c>
      <c r="B129" s="90"/>
      <c r="C129" s="90"/>
      <c r="D129" s="114" t="s">
        <v>207</v>
      </c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4"/>
      <c r="Q129" s="27" t="s">
        <v>208</v>
      </c>
      <c r="R129" s="27"/>
      <c r="S129" s="27"/>
      <c r="T129" s="27"/>
      <c r="U129" s="27"/>
      <c r="V129" s="114" t="s">
        <v>204</v>
      </c>
      <c r="W129" s="93"/>
      <c r="X129" s="93"/>
      <c r="Y129" s="93"/>
      <c r="Z129" s="93"/>
      <c r="AA129" s="93"/>
      <c r="AB129" s="93"/>
      <c r="AC129" s="93"/>
      <c r="AD129" s="93"/>
      <c r="AE129" s="94"/>
      <c r="AF129" s="117">
        <v>293.8</v>
      </c>
      <c r="AG129" s="117"/>
      <c r="AH129" s="117"/>
      <c r="AI129" s="117"/>
      <c r="AJ129" s="117"/>
      <c r="AK129" s="117">
        <v>0</v>
      </c>
      <c r="AL129" s="117"/>
      <c r="AM129" s="117"/>
      <c r="AN129" s="117"/>
      <c r="AO129" s="117"/>
      <c r="AP129" s="117">
        <v>293.8</v>
      </c>
      <c r="AQ129" s="117"/>
      <c r="AR129" s="117"/>
      <c r="AS129" s="117"/>
      <c r="AT129" s="117"/>
      <c r="AU129" s="117">
        <v>341</v>
      </c>
      <c r="AV129" s="117"/>
      <c r="AW129" s="117"/>
      <c r="AX129" s="117"/>
      <c r="AY129" s="117"/>
      <c r="AZ129" s="117">
        <v>0</v>
      </c>
      <c r="BA129" s="117"/>
      <c r="BB129" s="117"/>
      <c r="BC129" s="117"/>
      <c r="BD129" s="117"/>
      <c r="BE129" s="117">
        <v>341</v>
      </c>
      <c r="BF129" s="117"/>
      <c r="BG129" s="117"/>
      <c r="BH129" s="117"/>
      <c r="BI129" s="117"/>
      <c r="BJ129" s="117">
        <v>311</v>
      </c>
      <c r="BK129" s="117"/>
      <c r="BL129" s="117"/>
      <c r="BM129" s="117"/>
      <c r="BN129" s="117"/>
      <c r="BO129" s="117">
        <v>0</v>
      </c>
      <c r="BP129" s="117"/>
      <c r="BQ129" s="117"/>
      <c r="BR129" s="117"/>
      <c r="BS129" s="117"/>
      <c r="BT129" s="117">
        <v>311</v>
      </c>
      <c r="BU129" s="117"/>
      <c r="BV129" s="117"/>
      <c r="BW129" s="117"/>
      <c r="BX129" s="117"/>
    </row>
    <row r="130" spans="1:79" s="99" customFormat="1" ht="30" customHeight="1">
      <c r="A130" s="89">
        <v>0</v>
      </c>
      <c r="B130" s="90"/>
      <c r="C130" s="90"/>
      <c r="D130" s="114" t="s">
        <v>209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183</v>
      </c>
      <c r="R130" s="27"/>
      <c r="S130" s="27"/>
      <c r="T130" s="27"/>
      <c r="U130" s="27"/>
      <c r="V130" s="114" t="s">
        <v>204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7">
        <v>197</v>
      </c>
      <c r="AG130" s="117"/>
      <c r="AH130" s="117"/>
      <c r="AI130" s="117"/>
      <c r="AJ130" s="117"/>
      <c r="AK130" s="117">
        <v>0</v>
      </c>
      <c r="AL130" s="117"/>
      <c r="AM130" s="117"/>
      <c r="AN130" s="117"/>
      <c r="AO130" s="117"/>
      <c r="AP130" s="117">
        <v>197</v>
      </c>
      <c r="AQ130" s="117"/>
      <c r="AR130" s="117"/>
      <c r="AS130" s="117"/>
      <c r="AT130" s="117"/>
      <c r="AU130" s="117">
        <v>442.8</v>
      </c>
      <c r="AV130" s="117"/>
      <c r="AW130" s="117"/>
      <c r="AX130" s="117"/>
      <c r="AY130" s="117"/>
      <c r="AZ130" s="117">
        <v>0</v>
      </c>
      <c r="BA130" s="117"/>
      <c r="BB130" s="117"/>
      <c r="BC130" s="117"/>
      <c r="BD130" s="117"/>
      <c r="BE130" s="117">
        <v>442.8</v>
      </c>
      <c r="BF130" s="117"/>
      <c r="BG130" s="117"/>
      <c r="BH130" s="117"/>
      <c r="BI130" s="117"/>
      <c r="BJ130" s="117">
        <v>470</v>
      </c>
      <c r="BK130" s="117"/>
      <c r="BL130" s="117"/>
      <c r="BM130" s="117"/>
      <c r="BN130" s="117"/>
      <c r="BO130" s="117">
        <v>0</v>
      </c>
      <c r="BP130" s="117"/>
      <c r="BQ130" s="117"/>
      <c r="BR130" s="117"/>
      <c r="BS130" s="117"/>
      <c r="BT130" s="117">
        <v>470</v>
      </c>
      <c r="BU130" s="117"/>
      <c r="BV130" s="117"/>
      <c r="BW130" s="117"/>
      <c r="BX130" s="117"/>
    </row>
    <row r="131" spans="1:79" s="99" customFormat="1" ht="30" customHeight="1">
      <c r="A131" s="89">
        <v>0</v>
      </c>
      <c r="B131" s="90"/>
      <c r="C131" s="90"/>
      <c r="D131" s="114" t="s">
        <v>210</v>
      </c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4"/>
      <c r="Q131" s="27" t="s">
        <v>183</v>
      </c>
      <c r="R131" s="27"/>
      <c r="S131" s="27"/>
      <c r="T131" s="27"/>
      <c r="U131" s="27"/>
      <c r="V131" s="114" t="s">
        <v>204</v>
      </c>
      <c r="W131" s="93"/>
      <c r="X131" s="93"/>
      <c r="Y131" s="93"/>
      <c r="Z131" s="93"/>
      <c r="AA131" s="93"/>
      <c r="AB131" s="93"/>
      <c r="AC131" s="93"/>
      <c r="AD131" s="93"/>
      <c r="AE131" s="94"/>
      <c r="AF131" s="117">
        <v>7000</v>
      </c>
      <c r="AG131" s="117"/>
      <c r="AH131" s="117"/>
      <c r="AI131" s="117"/>
      <c r="AJ131" s="117"/>
      <c r="AK131" s="117">
        <v>0</v>
      </c>
      <c r="AL131" s="117"/>
      <c r="AM131" s="117"/>
      <c r="AN131" s="117"/>
      <c r="AO131" s="117"/>
      <c r="AP131" s="117">
        <v>7000</v>
      </c>
      <c r="AQ131" s="117"/>
      <c r="AR131" s="117"/>
      <c r="AS131" s="117"/>
      <c r="AT131" s="117"/>
      <c r="AU131" s="117">
        <v>8000</v>
      </c>
      <c r="AV131" s="117"/>
      <c r="AW131" s="117"/>
      <c r="AX131" s="117"/>
      <c r="AY131" s="117"/>
      <c r="AZ131" s="117">
        <v>0</v>
      </c>
      <c r="BA131" s="117"/>
      <c r="BB131" s="117"/>
      <c r="BC131" s="117"/>
      <c r="BD131" s="117"/>
      <c r="BE131" s="117">
        <v>8000</v>
      </c>
      <c r="BF131" s="117"/>
      <c r="BG131" s="117"/>
      <c r="BH131" s="117"/>
      <c r="BI131" s="117"/>
      <c r="BJ131" s="117">
        <v>10000</v>
      </c>
      <c r="BK131" s="117"/>
      <c r="BL131" s="117"/>
      <c r="BM131" s="117"/>
      <c r="BN131" s="117"/>
      <c r="BO131" s="117">
        <v>0</v>
      </c>
      <c r="BP131" s="117"/>
      <c r="BQ131" s="117"/>
      <c r="BR131" s="117"/>
      <c r="BS131" s="117"/>
      <c r="BT131" s="117">
        <v>10000</v>
      </c>
      <c r="BU131" s="117"/>
      <c r="BV131" s="117"/>
      <c r="BW131" s="117"/>
      <c r="BX131" s="117"/>
    </row>
    <row r="132" spans="1:79" s="6" customFormat="1" ht="15" customHeight="1">
      <c r="A132" s="86">
        <v>0</v>
      </c>
      <c r="B132" s="87"/>
      <c r="C132" s="87"/>
      <c r="D132" s="113" t="s">
        <v>211</v>
      </c>
      <c r="E132" s="101"/>
      <c r="F132" s="101"/>
      <c r="G132" s="101"/>
      <c r="H132" s="101"/>
      <c r="I132" s="101"/>
      <c r="J132" s="101"/>
      <c r="K132" s="101"/>
      <c r="L132" s="101"/>
      <c r="M132" s="101"/>
      <c r="N132" s="101"/>
      <c r="O132" s="101"/>
      <c r="P132" s="102"/>
      <c r="Q132" s="111"/>
      <c r="R132" s="111"/>
      <c r="S132" s="111"/>
      <c r="T132" s="111"/>
      <c r="U132" s="111"/>
      <c r="V132" s="113"/>
      <c r="W132" s="101"/>
      <c r="X132" s="101"/>
      <c r="Y132" s="101"/>
      <c r="Z132" s="101"/>
      <c r="AA132" s="101"/>
      <c r="AB132" s="101"/>
      <c r="AC132" s="101"/>
      <c r="AD132" s="101"/>
      <c r="AE132" s="102"/>
      <c r="AF132" s="112"/>
      <c r="AG132" s="112"/>
      <c r="AH132" s="112"/>
      <c r="AI132" s="112"/>
      <c r="AJ132" s="112"/>
      <c r="AK132" s="112"/>
      <c r="AL132" s="112"/>
      <c r="AM132" s="112"/>
      <c r="AN132" s="112"/>
      <c r="AO132" s="112"/>
      <c r="AP132" s="112"/>
      <c r="AQ132" s="112"/>
      <c r="AR132" s="112"/>
      <c r="AS132" s="112"/>
      <c r="AT132" s="112"/>
      <c r="AU132" s="112"/>
      <c r="AV132" s="112"/>
      <c r="AW132" s="112"/>
      <c r="AX132" s="112"/>
      <c r="AY132" s="112"/>
      <c r="AZ132" s="112"/>
      <c r="BA132" s="112"/>
      <c r="BB132" s="112"/>
      <c r="BC132" s="112"/>
      <c r="BD132" s="112"/>
      <c r="BE132" s="112"/>
      <c r="BF132" s="112"/>
      <c r="BG132" s="112"/>
      <c r="BH132" s="112"/>
      <c r="BI132" s="112"/>
      <c r="BJ132" s="112"/>
      <c r="BK132" s="112"/>
      <c r="BL132" s="112"/>
      <c r="BM132" s="112"/>
      <c r="BN132" s="112"/>
      <c r="BO132" s="112"/>
      <c r="BP132" s="112"/>
      <c r="BQ132" s="112"/>
      <c r="BR132" s="112"/>
      <c r="BS132" s="112"/>
      <c r="BT132" s="112"/>
      <c r="BU132" s="112"/>
      <c r="BV132" s="112"/>
      <c r="BW132" s="112"/>
      <c r="BX132" s="112"/>
    </row>
    <row r="133" spans="1:79" s="99" customFormat="1" ht="57" customHeight="1">
      <c r="A133" s="89">
        <v>0</v>
      </c>
      <c r="B133" s="90"/>
      <c r="C133" s="90"/>
      <c r="D133" s="114" t="s">
        <v>212</v>
      </c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4"/>
      <c r="Q133" s="27" t="s">
        <v>213</v>
      </c>
      <c r="R133" s="27"/>
      <c r="S133" s="27"/>
      <c r="T133" s="27"/>
      <c r="U133" s="27"/>
      <c r="V133" s="114" t="s">
        <v>214</v>
      </c>
      <c r="W133" s="93"/>
      <c r="X133" s="93"/>
      <c r="Y133" s="93"/>
      <c r="Z133" s="93"/>
      <c r="AA133" s="93"/>
      <c r="AB133" s="93"/>
      <c r="AC133" s="93"/>
      <c r="AD133" s="93"/>
      <c r="AE133" s="94"/>
      <c r="AF133" s="117">
        <v>43</v>
      </c>
      <c r="AG133" s="117"/>
      <c r="AH133" s="117"/>
      <c r="AI133" s="117"/>
      <c r="AJ133" s="117"/>
      <c r="AK133" s="117">
        <v>0</v>
      </c>
      <c r="AL133" s="117"/>
      <c r="AM133" s="117"/>
      <c r="AN133" s="117"/>
      <c r="AO133" s="117"/>
      <c r="AP133" s="117">
        <v>43</v>
      </c>
      <c r="AQ133" s="117"/>
      <c r="AR133" s="117"/>
      <c r="AS133" s="117"/>
      <c r="AT133" s="117"/>
      <c r="AU133" s="117">
        <v>67</v>
      </c>
      <c r="AV133" s="117"/>
      <c r="AW133" s="117"/>
      <c r="AX133" s="117"/>
      <c r="AY133" s="117"/>
      <c r="AZ133" s="117">
        <v>0</v>
      </c>
      <c r="BA133" s="117"/>
      <c r="BB133" s="117"/>
      <c r="BC133" s="117"/>
      <c r="BD133" s="117"/>
      <c r="BE133" s="117">
        <v>67</v>
      </c>
      <c r="BF133" s="117"/>
      <c r="BG133" s="117"/>
      <c r="BH133" s="117"/>
      <c r="BI133" s="117"/>
      <c r="BJ133" s="117">
        <v>56</v>
      </c>
      <c r="BK133" s="117"/>
      <c r="BL133" s="117"/>
      <c r="BM133" s="117"/>
      <c r="BN133" s="117"/>
      <c r="BO133" s="117">
        <v>0</v>
      </c>
      <c r="BP133" s="117"/>
      <c r="BQ133" s="117"/>
      <c r="BR133" s="117"/>
      <c r="BS133" s="117"/>
      <c r="BT133" s="117">
        <v>56</v>
      </c>
      <c r="BU133" s="117"/>
      <c r="BV133" s="117"/>
      <c r="BW133" s="117"/>
      <c r="BX133" s="117"/>
    </row>
    <row r="134" spans="1:79" s="99" customFormat="1" ht="45" customHeight="1">
      <c r="A134" s="89">
        <v>0</v>
      </c>
      <c r="B134" s="90"/>
      <c r="C134" s="90"/>
      <c r="D134" s="114" t="s">
        <v>215</v>
      </c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4"/>
      <c r="Q134" s="27" t="s">
        <v>213</v>
      </c>
      <c r="R134" s="27"/>
      <c r="S134" s="27"/>
      <c r="T134" s="27"/>
      <c r="U134" s="27"/>
      <c r="V134" s="114" t="s">
        <v>214</v>
      </c>
      <c r="W134" s="93"/>
      <c r="X134" s="93"/>
      <c r="Y134" s="93"/>
      <c r="Z134" s="93"/>
      <c r="AA134" s="93"/>
      <c r="AB134" s="93"/>
      <c r="AC134" s="93"/>
      <c r="AD134" s="93"/>
      <c r="AE134" s="94"/>
      <c r="AF134" s="117">
        <v>7</v>
      </c>
      <c r="AG134" s="117"/>
      <c r="AH134" s="117"/>
      <c r="AI134" s="117"/>
      <c r="AJ134" s="117"/>
      <c r="AK134" s="117">
        <v>0</v>
      </c>
      <c r="AL134" s="117"/>
      <c r="AM134" s="117"/>
      <c r="AN134" s="117"/>
      <c r="AO134" s="117"/>
      <c r="AP134" s="117">
        <v>7</v>
      </c>
      <c r="AQ134" s="117"/>
      <c r="AR134" s="117"/>
      <c r="AS134" s="117"/>
      <c r="AT134" s="117"/>
      <c r="AU134" s="117">
        <v>0</v>
      </c>
      <c r="AV134" s="117"/>
      <c r="AW134" s="117"/>
      <c r="AX134" s="117"/>
      <c r="AY134" s="117"/>
      <c r="AZ134" s="117">
        <v>0</v>
      </c>
      <c r="BA134" s="117"/>
      <c r="BB134" s="117"/>
      <c r="BC134" s="117"/>
      <c r="BD134" s="117"/>
      <c r="BE134" s="117">
        <v>0</v>
      </c>
      <c r="BF134" s="117"/>
      <c r="BG134" s="117"/>
      <c r="BH134" s="117"/>
      <c r="BI134" s="117"/>
      <c r="BJ134" s="117">
        <v>104</v>
      </c>
      <c r="BK134" s="117"/>
      <c r="BL134" s="117"/>
      <c r="BM134" s="117"/>
      <c r="BN134" s="117"/>
      <c r="BO134" s="117">
        <v>0</v>
      </c>
      <c r="BP134" s="117"/>
      <c r="BQ134" s="117"/>
      <c r="BR134" s="117"/>
      <c r="BS134" s="117"/>
      <c r="BT134" s="117">
        <v>104</v>
      </c>
      <c r="BU134" s="117"/>
      <c r="BV134" s="117"/>
      <c r="BW134" s="117"/>
      <c r="BX134" s="117"/>
    </row>
    <row r="135" spans="1:79" s="99" customFormat="1" ht="45" customHeight="1">
      <c r="A135" s="89">
        <v>0</v>
      </c>
      <c r="B135" s="90"/>
      <c r="C135" s="90"/>
      <c r="D135" s="114" t="s">
        <v>216</v>
      </c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4"/>
      <c r="Q135" s="27" t="s">
        <v>213</v>
      </c>
      <c r="R135" s="27"/>
      <c r="S135" s="27"/>
      <c r="T135" s="27"/>
      <c r="U135" s="27"/>
      <c r="V135" s="114" t="s">
        <v>214</v>
      </c>
      <c r="W135" s="93"/>
      <c r="X135" s="93"/>
      <c r="Y135" s="93"/>
      <c r="Z135" s="93"/>
      <c r="AA135" s="93"/>
      <c r="AB135" s="93"/>
      <c r="AC135" s="93"/>
      <c r="AD135" s="93"/>
      <c r="AE135" s="94"/>
      <c r="AF135" s="117">
        <v>1</v>
      </c>
      <c r="AG135" s="117"/>
      <c r="AH135" s="117"/>
      <c r="AI135" s="117"/>
      <c r="AJ135" s="117"/>
      <c r="AK135" s="117">
        <v>0</v>
      </c>
      <c r="AL135" s="117"/>
      <c r="AM135" s="117"/>
      <c r="AN135" s="117"/>
      <c r="AO135" s="117"/>
      <c r="AP135" s="117">
        <v>1</v>
      </c>
      <c r="AQ135" s="117"/>
      <c r="AR135" s="117"/>
      <c r="AS135" s="117"/>
      <c r="AT135" s="117"/>
      <c r="AU135" s="117">
        <v>50</v>
      </c>
      <c r="AV135" s="117"/>
      <c r="AW135" s="117"/>
      <c r="AX135" s="117"/>
      <c r="AY135" s="117"/>
      <c r="AZ135" s="117">
        <v>0</v>
      </c>
      <c r="BA135" s="117"/>
      <c r="BB135" s="117"/>
      <c r="BC135" s="117"/>
      <c r="BD135" s="117"/>
      <c r="BE135" s="117">
        <v>50</v>
      </c>
      <c r="BF135" s="117"/>
      <c r="BG135" s="117"/>
      <c r="BH135" s="117"/>
      <c r="BI135" s="117"/>
      <c r="BJ135" s="117">
        <v>12</v>
      </c>
      <c r="BK135" s="117"/>
      <c r="BL135" s="117"/>
      <c r="BM135" s="117"/>
      <c r="BN135" s="117"/>
      <c r="BO135" s="117">
        <v>0</v>
      </c>
      <c r="BP135" s="117"/>
      <c r="BQ135" s="117"/>
      <c r="BR135" s="117"/>
      <c r="BS135" s="117"/>
      <c r="BT135" s="117">
        <v>12</v>
      </c>
      <c r="BU135" s="117"/>
      <c r="BV135" s="117"/>
      <c r="BW135" s="117"/>
      <c r="BX135" s="117"/>
    </row>
    <row r="136" spans="1:79" s="99" customFormat="1" ht="30" customHeight="1">
      <c r="A136" s="89">
        <v>0</v>
      </c>
      <c r="B136" s="90"/>
      <c r="C136" s="90"/>
      <c r="D136" s="114" t="s">
        <v>217</v>
      </c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4"/>
      <c r="Q136" s="27" t="s">
        <v>213</v>
      </c>
      <c r="R136" s="27"/>
      <c r="S136" s="27"/>
      <c r="T136" s="27"/>
      <c r="U136" s="27"/>
      <c r="V136" s="114" t="s">
        <v>214</v>
      </c>
      <c r="W136" s="93"/>
      <c r="X136" s="93"/>
      <c r="Y136" s="93"/>
      <c r="Z136" s="93"/>
      <c r="AA136" s="93"/>
      <c r="AB136" s="93"/>
      <c r="AC136" s="93"/>
      <c r="AD136" s="93"/>
      <c r="AE136" s="94"/>
      <c r="AF136" s="117">
        <v>16</v>
      </c>
      <c r="AG136" s="117"/>
      <c r="AH136" s="117"/>
      <c r="AI136" s="117"/>
      <c r="AJ136" s="117"/>
      <c r="AK136" s="117">
        <v>0</v>
      </c>
      <c r="AL136" s="117"/>
      <c r="AM136" s="117"/>
      <c r="AN136" s="117"/>
      <c r="AO136" s="117"/>
      <c r="AP136" s="117">
        <v>16</v>
      </c>
      <c r="AQ136" s="117"/>
      <c r="AR136" s="117"/>
      <c r="AS136" s="117"/>
      <c r="AT136" s="117"/>
      <c r="AU136" s="117">
        <v>114</v>
      </c>
      <c r="AV136" s="117"/>
      <c r="AW136" s="117"/>
      <c r="AX136" s="117"/>
      <c r="AY136" s="117"/>
      <c r="AZ136" s="117">
        <v>0</v>
      </c>
      <c r="BA136" s="117"/>
      <c r="BB136" s="117"/>
      <c r="BC136" s="117"/>
      <c r="BD136" s="117"/>
      <c r="BE136" s="117">
        <v>114</v>
      </c>
      <c r="BF136" s="117"/>
      <c r="BG136" s="117"/>
      <c r="BH136" s="117"/>
      <c r="BI136" s="117"/>
      <c r="BJ136" s="117">
        <v>6</v>
      </c>
      <c r="BK136" s="117"/>
      <c r="BL136" s="117"/>
      <c r="BM136" s="117"/>
      <c r="BN136" s="117"/>
      <c r="BO136" s="117">
        <v>0</v>
      </c>
      <c r="BP136" s="117"/>
      <c r="BQ136" s="117"/>
      <c r="BR136" s="117"/>
      <c r="BS136" s="117"/>
      <c r="BT136" s="117">
        <v>6</v>
      </c>
      <c r="BU136" s="117"/>
      <c r="BV136" s="117"/>
      <c r="BW136" s="117"/>
      <c r="BX136" s="117"/>
    </row>
    <row r="137" spans="1:79" s="99" customFormat="1" ht="30" customHeight="1">
      <c r="A137" s="89">
        <v>0</v>
      </c>
      <c r="B137" s="90"/>
      <c r="C137" s="90"/>
      <c r="D137" s="114" t="s">
        <v>218</v>
      </c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4"/>
      <c r="Q137" s="27" t="s">
        <v>213</v>
      </c>
      <c r="R137" s="27"/>
      <c r="S137" s="27"/>
      <c r="T137" s="27"/>
      <c r="U137" s="27"/>
      <c r="V137" s="114" t="s">
        <v>214</v>
      </c>
      <c r="W137" s="93"/>
      <c r="X137" s="93"/>
      <c r="Y137" s="93"/>
      <c r="Z137" s="93"/>
      <c r="AA137" s="93"/>
      <c r="AB137" s="93"/>
      <c r="AC137" s="93"/>
      <c r="AD137" s="93"/>
      <c r="AE137" s="94"/>
      <c r="AF137" s="117">
        <v>4</v>
      </c>
      <c r="AG137" s="117"/>
      <c r="AH137" s="117"/>
      <c r="AI137" s="117"/>
      <c r="AJ137" s="117"/>
      <c r="AK137" s="117">
        <v>0</v>
      </c>
      <c r="AL137" s="117"/>
      <c r="AM137" s="117"/>
      <c r="AN137" s="117"/>
      <c r="AO137" s="117"/>
      <c r="AP137" s="117">
        <v>4</v>
      </c>
      <c r="AQ137" s="117"/>
      <c r="AR137" s="117"/>
      <c r="AS137" s="117"/>
      <c r="AT137" s="117"/>
      <c r="AU137" s="117">
        <v>14</v>
      </c>
      <c r="AV137" s="117"/>
      <c r="AW137" s="117"/>
      <c r="AX137" s="117"/>
      <c r="AY137" s="117"/>
      <c r="AZ137" s="117">
        <v>0</v>
      </c>
      <c r="BA137" s="117"/>
      <c r="BB137" s="117"/>
      <c r="BC137" s="117"/>
      <c r="BD137" s="117"/>
      <c r="BE137" s="117">
        <v>14</v>
      </c>
      <c r="BF137" s="117"/>
      <c r="BG137" s="117"/>
      <c r="BH137" s="117"/>
      <c r="BI137" s="117"/>
      <c r="BJ137" s="117">
        <v>25</v>
      </c>
      <c r="BK137" s="117"/>
      <c r="BL137" s="117"/>
      <c r="BM137" s="117"/>
      <c r="BN137" s="117"/>
      <c r="BO137" s="117">
        <v>0</v>
      </c>
      <c r="BP137" s="117"/>
      <c r="BQ137" s="117"/>
      <c r="BR137" s="117"/>
      <c r="BS137" s="117"/>
      <c r="BT137" s="117">
        <v>25</v>
      </c>
      <c r="BU137" s="117"/>
      <c r="BV137" s="117"/>
      <c r="BW137" s="117"/>
      <c r="BX137" s="117"/>
    </row>
    <row r="139" spans="1:79" ht="14.25" customHeight="1">
      <c r="A139" s="29" t="s">
        <v>268</v>
      </c>
      <c r="B139" s="29"/>
      <c r="C139" s="29"/>
      <c r="D139" s="29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29"/>
      <c r="W139" s="29"/>
      <c r="X139" s="29"/>
      <c r="Y139" s="29"/>
      <c r="Z139" s="29"/>
      <c r="AA139" s="29"/>
      <c r="AB139" s="29"/>
      <c r="AC139" s="29"/>
      <c r="AD139" s="29"/>
      <c r="AE139" s="29"/>
      <c r="AF139" s="29"/>
      <c r="AG139" s="29"/>
      <c r="AH139" s="29"/>
      <c r="AI139" s="29"/>
      <c r="AJ139" s="29"/>
      <c r="AK139" s="29"/>
      <c r="AL139" s="29"/>
      <c r="AM139" s="29"/>
      <c r="AN139" s="29"/>
      <c r="AO139" s="29"/>
      <c r="AP139" s="29"/>
      <c r="AQ139" s="29"/>
      <c r="AR139" s="29"/>
      <c r="AS139" s="29"/>
      <c r="AT139" s="29"/>
      <c r="AU139" s="29"/>
      <c r="AV139" s="29"/>
      <c r="AW139" s="29"/>
      <c r="AX139" s="29"/>
      <c r="AY139" s="29"/>
      <c r="AZ139" s="29"/>
      <c r="BA139" s="29"/>
      <c r="BB139" s="29"/>
      <c r="BC139" s="29"/>
      <c r="BD139" s="29"/>
      <c r="BE139" s="29"/>
      <c r="BF139" s="29"/>
      <c r="BG139" s="29"/>
      <c r="BH139" s="29"/>
      <c r="BI139" s="29"/>
      <c r="BJ139" s="29"/>
      <c r="BK139" s="29"/>
      <c r="BL139" s="29"/>
    </row>
    <row r="140" spans="1:79" ht="23.1" customHeight="1">
      <c r="A140" s="54" t="s">
        <v>6</v>
      </c>
      <c r="B140" s="55"/>
      <c r="C140" s="55"/>
      <c r="D140" s="27" t="s">
        <v>9</v>
      </c>
      <c r="E140" s="27"/>
      <c r="F140" s="27"/>
      <c r="G140" s="27"/>
      <c r="H140" s="27"/>
      <c r="I140" s="27"/>
      <c r="J140" s="27"/>
      <c r="K140" s="27"/>
      <c r="L140" s="27"/>
      <c r="M140" s="27"/>
      <c r="N140" s="27"/>
      <c r="O140" s="27"/>
      <c r="P140" s="27"/>
      <c r="Q140" s="27" t="s">
        <v>8</v>
      </c>
      <c r="R140" s="27"/>
      <c r="S140" s="27"/>
      <c r="T140" s="27"/>
      <c r="U140" s="27"/>
      <c r="V140" s="27" t="s">
        <v>7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36" t="s">
        <v>259</v>
      </c>
      <c r="AG140" s="37"/>
      <c r="AH140" s="37"/>
      <c r="AI140" s="37"/>
      <c r="AJ140" s="37"/>
      <c r="AK140" s="37"/>
      <c r="AL140" s="37"/>
      <c r="AM140" s="37"/>
      <c r="AN140" s="37"/>
      <c r="AO140" s="37"/>
      <c r="AP140" s="37"/>
      <c r="AQ140" s="37"/>
      <c r="AR140" s="37"/>
      <c r="AS140" s="37"/>
      <c r="AT140" s="38"/>
      <c r="AU140" s="36" t="s">
        <v>264</v>
      </c>
      <c r="AV140" s="37"/>
      <c r="AW140" s="37"/>
      <c r="AX140" s="37"/>
      <c r="AY140" s="37"/>
      <c r="AZ140" s="37"/>
      <c r="BA140" s="37"/>
      <c r="BB140" s="37"/>
      <c r="BC140" s="37"/>
      <c r="BD140" s="37"/>
      <c r="BE140" s="37"/>
      <c r="BF140" s="37"/>
      <c r="BG140" s="37"/>
      <c r="BH140" s="37"/>
      <c r="BI140" s="38"/>
    </row>
    <row r="141" spans="1:79" ht="28.5" customHeight="1">
      <c r="A141" s="57"/>
      <c r="B141" s="58"/>
      <c r="C141" s="58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  <c r="O141" s="27"/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 t="s">
        <v>4</v>
      </c>
      <c r="AG141" s="27"/>
      <c r="AH141" s="27"/>
      <c r="AI141" s="27"/>
      <c r="AJ141" s="27"/>
      <c r="AK141" s="27" t="s">
        <v>3</v>
      </c>
      <c r="AL141" s="27"/>
      <c r="AM141" s="27"/>
      <c r="AN141" s="27"/>
      <c r="AO141" s="27"/>
      <c r="AP141" s="27" t="s">
        <v>123</v>
      </c>
      <c r="AQ141" s="27"/>
      <c r="AR141" s="27"/>
      <c r="AS141" s="27"/>
      <c r="AT141" s="27"/>
      <c r="AU141" s="27" t="s">
        <v>4</v>
      </c>
      <c r="AV141" s="27"/>
      <c r="AW141" s="27"/>
      <c r="AX141" s="27"/>
      <c r="AY141" s="27"/>
      <c r="AZ141" s="27" t="s">
        <v>3</v>
      </c>
      <c r="BA141" s="27"/>
      <c r="BB141" s="27"/>
      <c r="BC141" s="27"/>
      <c r="BD141" s="27"/>
      <c r="BE141" s="27" t="s">
        <v>90</v>
      </c>
      <c r="BF141" s="27"/>
      <c r="BG141" s="27"/>
      <c r="BH141" s="27"/>
      <c r="BI141" s="27"/>
    </row>
    <row r="142" spans="1:79" ht="15" customHeight="1">
      <c r="A142" s="36">
        <v>1</v>
      </c>
      <c r="B142" s="37"/>
      <c r="C142" s="37"/>
      <c r="D142" s="27">
        <v>2</v>
      </c>
      <c r="E142" s="27"/>
      <c r="F142" s="27"/>
      <c r="G142" s="27"/>
      <c r="H142" s="27"/>
      <c r="I142" s="27"/>
      <c r="J142" s="27"/>
      <c r="K142" s="27"/>
      <c r="L142" s="27"/>
      <c r="M142" s="27"/>
      <c r="N142" s="27"/>
      <c r="O142" s="27"/>
      <c r="P142" s="27"/>
      <c r="Q142" s="27">
        <v>3</v>
      </c>
      <c r="R142" s="27"/>
      <c r="S142" s="27"/>
      <c r="T142" s="27"/>
      <c r="U142" s="27"/>
      <c r="V142" s="27">
        <v>4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27">
        <v>5</v>
      </c>
      <c r="AG142" s="27"/>
      <c r="AH142" s="27"/>
      <c r="AI142" s="27"/>
      <c r="AJ142" s="27"/>
      <c r="AK142" s="27">
        <v>6</v>
      </c>
      <c r="AL142" s="27"/>
      <c r="AM142" s="27"/>
      <c r="AN142" s="27"/>
      <c r="AO142" s="27"/>
      <c r="AP142" s="27">
        <v>7</v>
      </c>
      <c r="AQ142" s="27"/>
      <c r="AR142" s="27"/>
      <c r="AS142" s="27"/>
      <c r="AT142" s="27"/>
      <c r="AU142" s="27">
        <v>8</v>
      </c>
      <c r="AV142" s="27"/>
      <c r="AW142" s="27"/>
      <c r="AX142" s="27"/>
      <c r="AY142" s="27"/>
      <c r="AZ142" s="27">
        <v>9</v>
      </c>
      <c r="BA142" s="27"/>
      <c r="BB142" s="27"/>
      <c r="BC142" s="27"/>
      <c r="BD142" s="27"/>
      <c r="BE142" s="27">
        <v>10</v>
      </c>
      <c r="BF142" s="27"/>
      <c r="BG142" s="27"/>
      <c r="BH142" s="27"/>
      <c r="BI142" s="27"/>
    </row>
    <row r="143" spans="1:79" ht="15.75" hidden="1" customHeight="1">
      <c r="A143" s="39" t="s">
        <v>154</v>
      </c>
      <c r="B143" s="40"/>
      <c r="C143" s="40"/>
      <c r="D143" s="27" t="s">
        <v>57</v>
      </c>
      <c r="E143" s="27"/>
      <c r="F143" s="27"/>
      <c r="G143" s="27"/>
      <c r="H143" s="27"/>
      <c r="I143" s="27"/>
      <c r="J143" s="27"/>
      <c r="K143" s="27"/>
      <c r="L143" s="27"/>
      <c r="M143" s="27"/>
      <c r="N143" s="27"/>
      <c r="O143" s="27"/>
      <c r="P143" s="27"/>
      <c r="Q143" s="27" t="s">
        <v>70</v>
      </c>
      <c r="R143" s="27"/>
      <c r="S143" s="27"/>
      <c r="T143" s="27"/>
      <c r="U143" s="27"/>
      <c r="V143" s="27" t="s">
        <v>71</v>
      </c>
      <c r="W143" s="27"/>
      <c r="X143" s="27"/>
      <c r="Y143" s="27"/>
      <c r="Z143" s="27"/>
      <c r="AA143" s="27"/>
      <c r="AB143" s="27"/>
      <c r="AC143" s="27"/>
      <c r="AD143" s="27"/>
      <c r="AE143" s="27"/>
      <c r="AF143" s="26" t="s">
        <v>107</v>
      </c>
      <c r="AG143" s="26"/>
      <c r="AH143" s="26"/>
      <c r="AI143" s="26"/>
      <c r="AJ143" s="26"/>
      <c r="AK143" s="30" t="s">
        <v>108</v>
      </c>
      <c r="AL143" s="30"/>
      <c r="AM143" s="30"/>
      <c r="AN143" s="30"/>
      <c r="AO143" s="30"/>
      <c r="AP143" s="50" t="s">
        <v>181</v>
      </c>
      <c r="AQ143" s="50"/>
      <c r="AR143" s="50"/>
      <c r="AS143" s="50"/>
      <c r="AT143" s="50"/>
      <c r="AU143" s="26" t="s">
        <v>109</v>
      </c>
      <c r="AV143" s="26"/>
      <c r="AW143" s="26"/>
      <c r="AX143" s="26"/>
      <c r="AY143" s="26"/>
      <c r="AZ143" s="30" t="s">
        <v>110</v>
      </c>
      <c r="BA143" s="30"/>
      <c r="BB143" s="30"/>
      <c r="BC143" s="30"/>
      <c r="BD143" s="30"/>
      <c r="BE143" s="50" t="s">
        <v>181</v>
      </c>
      <c r="BF143" s="50"/>
      <c r="BG143" s="50"/>
      <c r="BH143" s="50"/>
      <c r="BI143" s="50"/>
      <c r="CA143" t="s">
        <v>39</v>
      </c>
    </row>
    <row r="144" spans="1:79" s="6" customFormat="1" ht="14.25">
      <c r="A144" s="86">
        <v>0</v>
      </c>
      <c r="B144" s="87"/>
      <c r="C144" s="87"/>
      <c r="D144" s="111" t="s">
        <v>180</v>
      </c>
      <c r="E144" s="111"/>
      <c r="F144" s="111"/>
      <c r="G144" s="111"/>
      <c r="H144" s="111"/>
      <c r="I144" s="111"/>
      <c r="J144" s="111"/>
      <c r="K144" s="111"/>
      <c r="L144" s="111"/>
      <c r="M144" s="111"/>
      <c r="N144" s="111"/>
      <c r="O144" s="111"/>
      <c r="P144" s="111"/>
      <c r="Q144" s="111"/>
      <c r="R144" s="111"/>
      <c r="S144" s="111"/>
      <c r="T144" s="111"/>
      <c r="U144" s="111"/>
      <c r="V144" s="111"/>
      <c r="W144" s="111"/>
      <c r="X144" s="111"/>
      <c r="Y144" s="111"/>
      <c r="Z144" s="111"/>
      <c r="AA144" s="111"/>
      <c r="AB144" s="111"/>
      <c r="AC144" s="111"/>
      <c r="AD144" s="111"/>
      <c r="AE144" s="111"/>
      <c r="AF144" s="112"/>
      <c r="AG144" s="112"/>
      <c r="AH144" s="112"/>
      <c r="AI144" s="112"/>
      <c r="AJ144" s="112"/>
      <c r="AK144" s="112"/>
      <c r="AL144" s="112"/>
      <c r="AM144" s="112"/>
      <c r="AN144" s="112"/>
      <c r="AO144" s="112"/>
      <c r="AP144" s="112"/>
      <c r="AQ144" s="112"/>
      <c r="AR144" s="112"/>
      <c r="AS144" s="112"/>
      <c r="AT144" s="112"/>
      <c r="AU144" s="112"/>
      <c r="AV144" s="112"/>
      <c r="AW144" s="112"/>
      <c r="AX144" s="112"/>
      <c r="AY144" s="112"/>
      <c r="AZ144" s="112"/>
      <c r="BA144" s="112"/>
      <c r="BB144" s="112"/>
      <c r="BC144" s="112"/>
      <c r="BD144" s="112"/>
      <c r="BE144" s="112"/>
      <c r="BF144" s="112"/>
      <c r="BG144" s="112"/>
      <c r="BH144" s="112"/>
      <c r="BI144" s="112"/>
      <c r="CA144" s="6" t="s">
        <v>40</v>
      </c>
    </row>
    <row r="145" spans="1:61" s="99" customFormat="1" ht="14.25" customHeight="1">
      <c r="A145" s="89">
        <v>0</v>
      </c>
      <c r="B145" s="90"/>
      <c r="C145" s="90"/>
      <c r="D145" s="114" t="s">
        <v>182</v>
      </c>
      <c r="E145" s="115"/>
      <c r="F145" s="115"/>
      <c r="G145" s="115"/>
      <c r="H145" s="115"/>
      <c r="I145" s="115"/>
      <c r="J145" s="115"/>
      <c r="K145" s="115"/>
      <c r="L145" s="115"/>
      <c r="M145" s="115"/>
      <c r="N145" s="115"/>
      <c r="O145" s="115"/>
      <c r="P145" s="116"/>
      <c r="Q145" s="27" t="s">
        <v>183</v>
      </c>
      <c r="R145" s="27"/>
      <c r="S145" s="27"/>
      <c r="T145" s="27"/>
      <c r="U145" s="27"/>
      <c r="V145" s="27" t="s">
        <v>184</v>
      </c>
      <c r="W145" s="27"/>
      <c r="X145" s="27"/>
      <c r="Y145" s="27"/>
      <c r="Z145" s="27"/>
      <c r="AA145" s="27"/>
      <c r="AB145" s="27"/>
      <c r="AC145" s="27"/>
      <c r="AD145" s="27"/>
      <c r="AE145" s="27"/>
      <c r="AF145" s="117">
        <v>4949000</v>
      </c>
      <c r="AG145" s="117"/>
      <c r="AH145" s="117"/>
      <c r="AI145" s="117"/>
      <c r="AJ145" s="117"/>
      <c r="AK145" s="117">
        <v>0</v>
      </c>
      <c r="AL145" s="117"/>
      <c r="AM145" s="117"/>
      <c r="AN145" s="117"/>
      <c r="AO145" s="117"/>
      <c r="AP145" s="117">
        <v>4949000</v>
      </c>
      <c r="AQ145" s="117"/>
      <c r="AR145" s="117"/>
      <c r="AS145" s="117"/>
      <c r="AT145" s="117"/>
      <c r="AU145" s="117">
        <v>4949000</v>
      </c>
      <c r="AV145" s="117"/>
      <c r="AW145" s="117"/>
      <c r="AX145" s="117"/>
      <c r="AY145" s="117"/>
      <c r="AZ145" s="117">
        <v>0</v>
      </c>
      <c r="BA145" s="117"/>
      <c r="BB145" s="117"/>
      <c r="BC145" s="117"/>
      <c r="BD145" s="117"/>
      <c r="BE145" s="117">
        <v>4949000</v>
      </c>
      <c r="BF145" s="117"/>
      <c r="BG145" s="117"/>
      <c r="BH145" s="117"/>
      <c r="BI145" s="117"/>
    </row>
    <row r="146" spans="1:61" s="99" customFormat="1" ht="15" customHeight="1">
      <c r="A146" s="89">
        <v>0</v>
      </c>
      <c r="B146" s="90"/>
      <c r="C146" s="90"/>
      <c r="D146" s="114" t="s">
        <v>185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183</v>
      </c>
      <c r="R146" s="27"/>
      <c r="S146" s="27"/>
      <c r="T146" s="27"/>
      <c r="U146" s="27"/>
      <c r="V146" s="27" t="s">
        <v>184</v>
      </c>
      <c r="W146" s="27"/>
      <c r="X146" s="27"/>
      <c r="Y146" s="27"/>
      <c r="Z146" s="27"/>
      <c r="AA146" s="27"/>
      <c r="AB146" s="27"/>
      <c r="AC146" s="27"/>
      <c r="AD146" s="27"/>
      <c r="AE146" s="27"/>
      <c r="AF146" s="117">
        <v>10137000</v>
      </c>
      <c r="AG146" s="117"/>
      <c r="AH146" s="117"/>
      <c r="AI146" s="117"/>
      <c r="AJ146" s="117"/>
      <c r="AK146" s="117">
        <v>0</v>
      </c>
      <c r="AL146" s="117"/>
      <c r="AM146" s="117"/>
      <c r="AN146" s="117"/>
      <c r="AO146" s="117"/>
      <c r="AP146" s="117">
        <v>10137000</v>
      </c>
      <c r="AQ146" s="117"/>
      <c r="AR146" s="117"/>
      <c r="AS146" s="117"/>
      <c r="AT146" s="117"/>
      <c r="AU146" s="117">
        <v>10137000</v>
      </c>
      <c r="AV146" s="117"/>
      <c r="AW146" s="117"/>
      <c r="AX146" s="117"/>
      <c r="AY146" s="117"/>
      <c r="AZ146" s="117">
        <v>0</v>
      </c>
      <c r="BA146" s="117"/>
      <c r="BB146" s="117"/>
      <c r="BC146" s="117"/>
      <c r="BD146" s="117"/>
      <c r="BE146" s="117">
        <v>10137000</v>
      </c>
      <c r="BF146" s="117"/>
      <c r="BG146" s="117"/>
      <c r="BH146" s="117"/>
      <c r="BI146" s="117"/>
    </row>
    <row r="147" spans="1:61" s="99" customFormat="1" ht="15" customHeight="1">
      <c r="A147" s="89">
        <v>0</v>
      </c>
      <c r="B147" s="90"/>
      <c r="C147" s="90"/>
      <c r="D147" s="114" t="s">
        <v>186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27" t="s">
        <v>183</v>
      </c>
      <c r="R147" s="27"/>
      <c r="S147" s="27"/>
      <c r="T147" s="27"/>
      <c r="U147" s="27"/>
      <c r="V147" s="27" t="s">
        <v>184</v>
      </c>
      <c r="W147" s="27"/>
      <c r="X147" s="27"/>
      <c r="Y147" s="27"/>
      <c r="Z147" s="27"/>
      <c r="AA147" s="27"/>
      <c r="AB147" s="27"/>
      <c r="AC147" s="27"/>
      <c r="AD147" s="27"/>
      <c r="AE147" s="27"/>
      <c r="AF147" s="117">
        <v>1000000</v>
      </c>
      <c r="AG147" s="117"/>
      <c r="AH147" s="117"/>
      <c r="AI147" s="117"/>
      <c r="AJ147" s="117"/>
      <c r="AK147" s="117">
        <v>0</v>
      </c>
      <c r="AL147" s="117"/>
      <c r="AM147" s="117"/>
      <c r="AN147" s="117"/>
      <c r="AO147" s="117"/>
      <c r="AP147" s="117">
        <v>1000000</v>
      </c>
      <c r="AQ147" s="117"/>
      <c r="AR147" s="117"/>
      <c r="AS147" s="117"/>
      <c r="AT147" s="117"/>
      <c r="AU147" s="117">
        <v>1000000</v>
      </c>
      <c r="AV147" s="117"/>
      <c r="AW147" s="117"/>
      <c r="AX147" s="117"/>
      <c r="AY147" s="117"/>
      <c r="AZ147" s="117">
        <v>0</v>
      </c>
      <c r="BA147" s="117"/>
      <c r="BB147" s="117"/>
      <c r="BC147" s="117"/>
      <c r="BD147" s="117"/>
      <c r="BE147" s="117">
        <v>1000000</v>
      </c>
      <c r="BF147" s="117"/>
      <c r="BG147" s="117"/>
      <c r="BH147" s="117"/>
      <c r="BI147" s="117"/>
    </row>
    <row r="148" spans="1:61" s="99" customFormat="1" ht="15" customHeight="1">
      <c r="A148" s="89">
        <v>0</v>
      </c>
      <c r="B148" s="90"/>
      <c r="C148" s="90"/>
      <c r="D148" s="114" t="s">
        <v>187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183</v>
      </c>
      <c r="R148" s="27"/>
      <c r="S148" s="27"/>
      <c r="T148" s="27"/>
      <c r="U148" s="27"/>
      <c r="V148" s="27" t="s">
        <v>184</v>
      </c>
      <c r="W148" s="27"/>
      <c r="X148" s="27"/>
      <c r="Y148" s="27"/>
      <c r="Z148" s="27"/>
      <c r="AA148" s="27"/>
      <c r="AB148" s="27"/>
      <c r="AC148" s="27"/>
      <c r="AD148" s="27"/>
      <c r="AE148" s="27"/>
      <c r="AF148" s="117">
        <v>10212991</v>
      </c>
      <c r="AG148" s="117"/>
      <c r="AH148" s="117"/>
      <c r="AI148" s="117"/>
      <c r="AJ148" s="117"/>
      <c r="AK148" s="117">
        <v>0</v>
      </c>
      <c r="AL148" s="117"/>
      <c r="AM148" s="117"/>
      <c r="AN148" s="117"/>
      <c r="AO148" s="117"/>
      <c r="AP148" s="117">
        <v>10212991</v>
      </c>
      <c r="AQ148" s="117"/>
      <c r="AR148" s="117"/>
      <c r="AS148" s="117"/>
      <c r="AT148" s="117"/>
      <c r="AU148" s="117">
        <v>10212991</v>
      </c>
      <c r="AV148" s="117"/>
      <c r="AW148" s="117"/>
      <c r="AX148" s="117"/>
      <c r="AY148" s="117"/>
      <c r="AZ148" s="117">
        <v>0</v>
      </c>
      <c r="BA148" s="117"/>
      <c r="BB148" s="117"/>
      <c r="BC148" s="117"/>
      <c r="BD148" s="117"/>
      <c r="BE148" s="117">
        <v>10212991</v>
      </c>
      <c r="BF148" s="117"/>
      <c r="BG148" s="117"/>
      <c r="BH148" s="117"/>
      <c r="BI148" s="117"/>
    </row>
    <row r="149" spans="1:61" s="6" customFormat="1" ht="14.25">
      <c r="A149" s="86">
        <v>0</v>
      </c>
      <c r="B149" s="87"/>
      <c r="C149" s="87"/>
      <c r="D149" s="113" t="s">
        <v>188</v>
      </c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2"/>
      <c r="Q149" s="111"/>
      <c r="R149" s="111"/>
      <c r="S149" s="111"/>
      <c r="T149" s="111"/>
      <c r="U149" s="111"/>
      <c r="V149" s="111"/>
      <c r="W149" s="111"/>
      <c r="X149" s="111"/>
      <c r="Y149" s="111"/>
      <c r="Z149" s="111"/>
      <c r="AA149" s="111"/>
      <c r="AB149" s="111"/>
      <c r="AC149" s="111"/>
      <c r="AD149" s="111"/>
      <c r="AE149" s="111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2"/>
      <c r="BG149" s="112"/>
      <c r="BH149" s="112"/>
      <c r="BI149" s="112"/>
    </row>
    <row r="150" spans="1:61" s="99" customFormat="1" ht="28.5" customHeight="1">
      <c r="A150" s="89">
        <v>0</v>
      </c>
      <c r="B150" s="90"/>
      <c r="C150" s="90"/>
      <c r="D150" s="114" t="s">
        <v>189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190</v>
      </c>
      <c r="R150" s="27"/>
      <c r="S150" s="27"/>
      <c r="T150" s="27"/>
      <c r="U150" s="27"/>
      <c r="V150" s="114" t="s">
        <v>191</v>
      </c>
      <c r="W150" s="115"/>
      <c r="X150" s="115"/>
      <c r="Y150" s="115"/>
      <c r="Z150" s="115"/>
      <c r="AA150" s="115"/>
      <c r="AB150" s="115"/>
      <c r="AC150" s="115"/>
      <c r="AD150" s="115"/>
      <c r="AE150" s="116"/>
      <c r="AF150" s="117">
        <v>200</v>
      </c>
      <c r="AG150" s="117"/>
      <c r="AH150" s="117"/>
      <c r="AI150" s="117"/>
      <c r="AJ150" s="117"/>
      <c r="AK150" s="117">
        <v>0</v>
      </c>
      <c r="AL150" s="117"/>
      <c r="AM150" s="117"/>
      <c r="AN150" s="117"/>
      <c r="AO150" s="117"/>
      <c r="AP150" s="117">
        <v>200</v>
      </c>
      <c r="AQ150" s="117"/>
      <c r="AR150" s="117"/>
      <c r="AS150" s="117"/>
      <c r="AT150" s="117"/>
      <c r="AU150" s="117">
        <v>200</v>
      </c>
      <c r="AV150" s="117"/>
      <c r="AW150" s="117"/>
      <c r="AX150" s="117"/>
      <c r="AY150" s="117"/>
      <c r="AZ150" s="117">
        <v>0</v>
      </c>
      <c r="BA150" s="117"/>
      <c r="BB150" s="117"/>
      <c r="BC150" s="117"/>
      <c r="BD150" s="117"/>
      <c r="BE150" s="117">
        <v>200</v>
      </c>
      <c r="BF150" s="117"/>
      <c r="BG150" s="117"/>
      <c r="BH150" s="117"/>
      <c r="BI150" s="117"/>
    </row>
    <row r="151" spans="1:61" s="99" customFormat="1" ht="30" customHeight="1">
      <c r="A151" s="89">
        <v>0</v>
      </c>
      <c r="B151" s="90"/>
      <c r="C151" s="90"/>
      <c r="D151" s="114" t="s">
        <v>192</v>
      </c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4"/>
      <c r="Q151" s="27" t="s">
        <v>193</v>
      </c>
      <c r="R151" s="27"/>
      <c r="S151" s="27"/>
      <c r="T151" s="27"/>
      <c r="U151" s="27"/>
      <c r="V151" s="114" t="s">
        <v>194</v>
      </c>
      <c r="W151" s="93"/>
      <c r="X151" s="93"/>
      <c r="Y151" s="93"/>
      <c r="Z151" s="93"/>
      <c r="AA151" s="93"/>
      <c r="AB151" s="93"/>
      <c r="AC151" s="93"/>
      <c r="AD151" s="93"/>
      <c r="AE151" s="94"/>
      <c r="AF151" s="117">
        <v>33</v>
      </c>
      <c r="AG151" s="117"/>
      <c r="AH151" s="117"/>
      <c r="AI151" s="117"/>
      <c r="AJ151" s="117"/>
      <c r="AK151" s="117">
        <v>0</v>
      </c>
      <c r="AL151" s="117"/>
      <c r="AM151" s="117"/>
      <c r="AN151" s="117"/>
      <c r="AO151" s="117"/>
      <c r="AP151" s="117">
        <v>33</v>
      </c>
      <c r="AQ151" s="117"/>
      <c r="AR151" s="117"/>
      <c r="AS151" s="117"/>
      <c r="AT151" s="117"/>
      <c r="AU151" s="117">
        <v>33</v>
      </c>
      <c r="AV151" s="117"/>
      <c r="AW151" s="117"/>
      <c r="AX151" s="117"/>
      <c r="AY151" s="117"/>
      <c r="AZ151" s="117">
        <v>0</v>
      </c>
      <c r="BA151" s="117"/>
      <c r="BB151" s="117"/>
      <c r="BC151" s="117"/>
      <c r="BD151" s="117"/>
      <c r="BE151" s="117">
        <v>33</v>
      </c>
      <c r="BF151" s="117"/>
      <c r="BG151" s="117"/>
      <c r="BH151" s="117"/>
      <c r="BI151" s="117"/>
    </row>
    <row r="152" spans="1:61" s="99" customFormat="1" ht="45" customHeight="1">
      <c r="A152" s="89">
        <v>0</v>
      </c>
      <c r="B152" s="90"/>
      <c r="C152" s="90"/>
      <c r="D152" s="114" t="s">
        <v>195</v>
      </c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4"/>
      <c r="Q152" s="27" t="s">
        <v>196</v>
      </c>
      <c r="R152" s="27"/>
      <c r="S152" s="27"/>
      <c r="T152" s="27"/>
      <c r="U152" s="27"/>
      <c r="V152" s="114" t="s">
        <v>197</v>
      </c>
      <c r="W152" s="93"/>
      <c r="X152" s="93"/>
      <c r="Y152" s="93"/>
      <c r="Z152" s="93"/>
      <c r="AA152" s="93"/>
      <c r="AB152" s="93"/>
      <c r="AC152" s="93"/>
      <c r="AD152" s="93"/>
      <c r="AE152" s="94"/>
      <c r="AF152" s="117">
        <v>3.5</v>
      </c>
      <c r="AG152" s="117"/>
      <c r="AH152" s="117"/>
      <c r="AI152" s="117"/>
      <c r="AJ152" s="117"/>
      <c r="AK152" s="117">
        <v>0</v>
      </c>
      <c r="AL152" s="117"/>
      <c r="AM152" s="117"/>
      <c r="AN152" s="117"/>
      <c r="AO152" s="117"/>
      <c r="AP152" s="117">
        <v>3.5</v>
      </c>
      <c r="AQ152" s="117"/>
      <c r="AR152" s="117"/>
      <c r="AS152" s="117"/>
      <c r="AT152" s="117"/>
      <c r="AU152" s="117">
        <v>3.5</v>
      </c>
      <c r="AV152" s="117"/>
      <c r="AW152" s="117"/>
      <c r="AX152" s="117"/>
      <c r="AY152" s="117"/>
      <c r="AZ152" s="117">
        <v>0</v>
      </c>
      <c r="BA152" s="117"/>
      <c r="BB152" s="117"/>
      <c r="BC152" s="117"/>
      <c r="BD152" s="117"/>
      <c r="BE152" s="117">
        <v>3.5</v>
      </c>
      <c r="BF152" s="117"/>
      <c r="BG152" s="117"/>
      <c r="BH152" s="117"/>
      <c r="BI152" s="117"/>
    </row>
    <row r="153" spans="1:61" s="99" customFormat="1" ht="30" customHeight="1">
      <c r="A153" s="89">
        <v>0</v>
      </c>
      <c r="B153" s="90"/>
      <c r="C153" s="90"/>
      <c r="D153" s="114" t="s">
        <v>198</v>
      </c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4"/>
      <c r="Q153" s="27" t="s">
        <v>193</v>
      </c>
      <c r="R153" s="27"/>
      <c r="S153" s="27"/>
      <c r="T153" s="27"/>
      <c r="U153" s="27"/>
      <c r="V153" s="114" t="s">
        <v>194</v>
      </c>
      <c r="W153" s="93"/>
      <c r="X153" s="93"/>
      <c r="Y153" s="93"/>
      <c r="Z153" s="93"/>
      <c r="AA153" s="93"/>
      <c r="AB153" s="93"/>
      <c r="AC153" s="93"/>
      <c r="AD153" s="93"/>
      <c r="AE153" s="94"/>
      <c r="AF153" s="117">
        <v>450</v>
      </c>
      <c r="AG153" s="117"/>
      <c r="AH153" s="117"/>
      <c r="AI153" s="117"/>
      <c r="AJ153" s="117"/>
      <c r="AK153" s="117">
        <v>0</v>
      </c>
      <c r="AL153" s="117"/>
      <c r="AM153" s="117"/>
      <c r="AN153" s="117"/>
      <c r="AO153" s="117"/>
      <c r="AP153" s="117">
        <v>450</v>
      </c>
      <c r="AQ153" s="117"/>
      <c r="AR153" s="117"/>
      <c r="AS153" s="117"/>
      <c r="AT153" s="117"/>
      <c r="AU153" s="117">
        <v>450</v>
      </c>
      <c r="AV153" s="117"/>
      <c r="AW153" s="117"/>
      <c r="AX153" s="117"/>
      <c r="AY153" s="117"/>
      <c r="AZ153" s="117">
        <v>0</v>
      </c>
      <c r="BA153" s="117"/>
      <c r="BB153" s="117"/>
      <c r="BC153" s="117"/>
      <c r="BD153" s="117"/>
      <c r="BE153" s="117">
        <v>450</v>
      </c>
      <c r="BF153" s="117"/>
      <c r="BG153" s="117"/>
      <c r="BH153" s="117"/>
      <c r="BI153" s="117"/>
    </row>
    <row r="154" spans="1:61" s="99" customFormat="1" ht="30" customHeight="1">
      <c r="A154" s="89">
        <v>0</v>
      </c>
      <c r="B154" s="90"/>
      <c r="C154" s="90"/>
      <c r="D154" s="114" t="s">
        <v>199</v>
      </c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4"/>
      <c r="Q154" s="27" t="s">
        <v>190</v>
      </c>
      <c r="R154" s="27"/>
      <c r="S154" s="27"/>
      <c r="T154" s="27"/>
      <c r="U154" s="27"/>
      <c r="V154" s="114" t="s">
        <v>194</v>
      </c>
      <c r="W154" s="93"/>
      <c r="X154" s="93"/>
      <c r="Y154" s="93"/>
      <c r="Z154" s="93"/>
      <c r="AA154" s="93"/>
      <c r="AB154" s="93"/>
      <c r="AC154" s="93"/>
      <c r="AD154" s="93"/>
      <c r="AE154" s="94"/>
      <c r="AF154" s="117">
        <v>6386</v>
      </c>
      <c r="AG154" s="117"/>
      <c r="AH154" s="117"/>
      <c r="AI154" s="117"/>
      <c r="AJ154" s="117"/>
      <c r="AK154" s="117">
        <v>0</v>
      </c>
      <c r="AL154" s="117"/>
      <c r="AM154" s="117"/>
      <c r="AN154" s="117"/>
      <c r="AO154" s="117"/>
      <c r="AP154" s="117">
        <v>6386</v>
      </c>
      <c r="AQ154" s="117"/>
      <c r="AR154" s="117"/>
      <c r="AS154" s="117"/>
      <c r="AT154" s="117"/>
      <c r="AU154" s="117">
        <v>6386</v>
      </c>
      <c r="AV154" s="117"/>
      <c r="AW154" s="117"/>
      <c r="AX154" s="117"/>
      <c r="AY154" s="117"/>
      <c r="AZ154" s="117">
        <v>0</v>
      </c>
      <c r="BA154" s="117"/>
      <c r="BB154" s="117"/>
      <c r="BC154" s="117"/>
      <c r="BD154" s="117"/>
      <c r="BE154" s="117">
        <v>6386</v>
      </c>
      <c r="BF154" s="117"/>
      <c r="BG154" s="117"/>
      <c r="BH154" s="117"/>
      <c r="BI154" s="117"/>
    </row>
    <row r="155" spans="1:61" s="99" customFormat="1" ht="30" customHeight="1">
      <c r="A155" s="89">
        <v>0</v>
      </c>
      <c r="B155" s="90"/>
      <c r="C155" s="90"/>
      <c r="D155" s="114" t="s">
        <v>200</v>
      </c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4"/>
      <c r="Q155" s="27" t="s">
        <v>201</v>
      </c>
      <c r="R155" s="27"/>
      <c r="S155" s="27"/>
      <c r="T155" s="27"/>
      <c r="U155" s="27"/>
      <c r="V155" s="114" t="s">
        <v>194</v>
      </c>
      <c r="W155" s="93"/>
      <c r="X155" s="93"/>
      <c r="Y155" s="93"/>
      <c r="Z155" s="93"/>
      <c r="AA155" s="93"/>
      <c r="AB155" s="93"/>
      <c r="AC155" s="93"/>
      <c r="AD155" s="93"/>
      <c r="AE155" s="94"/>
      <c r="AF155" s="117">
        <v>800</v>
      </c>
      <c r="AG155" s="117"/>
      <c r="AH155" s="117"/>
      <c r="AI155" s="117"/>
      <c r="AJ155" s="117"/>
      <c r="AK155" s="117">
        <v>0</v>
      </c>
      <c r="AL155" s="117"/>
      <c r="AM155" s="117"/>
      <c r="AN155" s="117"/>
      <c r="AO155" s="117"/>
      <c r="AP155" s="117">
        <v>800</v>
      </c>
      <c r="AQ155" s="117"/>
      <c r="AR155" s="117"/>
      <c r="AS155" s="117"/>
      <c r="AT155" s="117"/>
      <c r="AU155" s="117">
        <v>800</v>
      </c>
      <c r="AV155" s="117"/>
      <c r="AW155" s="117"/>
      <c r="AX155" s="117"/>
      <c r="AY155" s="117"/>
      <c r="AZ155" s="117">
        <v>0</v>
      </c>
      <c r="BA155" s="117"/>
      <c r="BB155" s="117"/>
      <c r="BC155" s="117"/>
      <c r="BD155" s="117"/>
      <c r="BE155" s="117">
        <v>800</v>
      </c>
      <c r="BF155" s="117"/>
      <c r="BG155" s="117"/>
      <c r="BH155" s="117"/>
      <c r="BI155" s="117"/>
    </row>
    <row r="156" spans="1:61" s="6" customFormat="1" ht="14.25">
      <c r="A156" s="86">
        <v>0</v>
      </c>
      <c r="B156" s="87"/>
      <c r="C156" s="87"/>
      <c r="D156" s="113" t="s">
        <v>202</v>
      </c>
      <c r="E156" s="101"/>
      <c r="F156" s="101"/>
      <c r="G156" s="101"/>
      <c r="H156" s="101"/>
      <c r="I156" s="101"/>
      <c r="J156" s="101"/>
      <c r="K156" s="101"/>
      <c r="L156" s="101"/>
      <c r="M156" s="101"/>
      <c r="N156" s="101"/>
      <c r="O156" s="101"/>
      <c r="P156" s="102"/>
      <c r="Q156" s="111"/>
      <c r="R156" s="111"/>
      <c r="S156" s="111"/>
      <c r="T156" s="111"/>
      <c r="U156" s="111"/>
      <c r="V156" s="113"/>
      <c r="W156" s="101"/>
      <c r="X156" s="101"/>
      <c r="Y156" s="101"/>
      <c r="Z156" s="101"/>
      <c r="AA156" s="101"/>
      <c r="AB156" s="101"/>
      <c r="AC156" s="101"/>
      <c r="AD156" s="101"/>
      <c r="AE156" s="102"/>
      <c r="AF156" s="112"/>
      <c r="AG156" s="112"/>
      <c r="AH156" s="112"/>
      <c r="AI156" s="112"/>
      <c r="AJ156" s="112"/>
      <c r="AK156" s="112"/>
      <c r="AL156" s="112"/>
      <c r="AM156" s="112"/>
      <c r="AN156" s="112"/>
      <c r="AO156" s="112"/>
      <c r="AP156" s="112"/>
      <c r="AQ156" s="112"/>
      <c r="AR156" s="112"/>
      <c r="AS156" s="112"/>
      <c r="AT156" s="112"/>
      <c r="AU156" s="112"/>
      <c r="AV156" s="112"/>
      <c r="AW156" s="112"/>
      <c r="AX156" s="112"/>
      <c r="AY156" s="112"/>
      <c r="AZ156" s="112"/>
      <c r="BA156" s="112"/>
      <c r="BB156" s="112"/>
      <c r="BC156" s="112"/>
      <c r="BD156" s="112"/>
      <c r="BE156" s="112"/>
      <c r="BF156" s="112"/>
      <c r="BG156" s="112"/>
      <c r="BH156" s="112"/>
      <c r="BI156" s="112"/>
    </row>
    <row r="157" spans="1:61" s="99" customFormat="1" ht="28.5" customHeight="1">
      <c r="A157" s="89">
        <v>0</v>
      </c>
      <c r="B157" s="90"/>
      <c r="C157" s="90"/>
      <c r="D157" s="114" t="s">
        <v>203</v>
      </c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4"/>
      <c r="Q157" s="27" t="s">
        <v>183</v>
      </c>
      <c r="R157" s="27"/>
      <c r="S157" s="27"/>
      <c r="T157" s="27"/>
      <c r="U157" s="27"/>
      <c r="V157" s="114" t="s">
        <v>204</v>
      </c>
      <c r="W157" s="93"/>
      <c r="X157" s="93"/>
      <c r="Y157" s="93"/>
      <c r="Z157" s="93"/>
      <c r="AA157" s="93"/>
      <c r="AB157" s="93"/>
      <c r="AC157" s="93"/>
      <c r="AD157" s="93"/>
      <c r="AE157" s="94"/>
      <c r="AF157" s="117">
        <v>5000</v>
      </c>
      <c r="AG157" s="117"/>
      <c r="AH157" s="117"/>
      <c r="AI157" s="117"/>
      <c r="AJ157" s="117"/>
      <c r="AK157" s="117">
        <v>0</v>
      </c>
      <c r="AL157" s="117"/>
      <c r="AM157" s="117"/>
      <c r="AN157" s="117"/>
      <c r="AO157" s="117"/>
      <c r="AP157" s="117">
        <v>5000</v>
      </c>
      <c r="AQ157" s="117"/>
      <c r="AR157" s="117"/>
      <c r="AS157" s="117"/>
      <c r="AT157" s="117"/>
      <c r="AU157" s="117">
        <v>5000</v>
      </c>
      <c r="AV157" s="117"/>
      <c r="AW157" s="117"/>
      <c r="AX157" s="117"/>
      <c r="AY157" s="117"/>
      <c r="AZ157" s="117">
        <v>0</v>
      </c>
      <c r="BA157" s="117"/>
      <c r="BB157" s="117"/>
      <c r="BC157" s="117"/>
      <c r="BD157" s="117"/>
      <c r="BE157" s="117">
        <v>5000</v>
      </c>
      <c r="BF157" s="117"/>
      <c r="BG157" s="117"/>
      <c r="BH157" s="117"/>
      <c r="BI157" s="117"/>
    </row>
    <row r="158" spans="1:61" s="99" customFormat="1" ht="30" customHeight="1">
      <c r="A158" s="89">
        <v>0</v>
      </c>
      <c r="B158" s="90"/>
      <c r="C158" s="90"/>
      <c r="D158" s="114" t="s">
        <v>205</v>
      </c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4"/>
      <c r="Q158" s="27" t="s">
        <v>183</v>
      </c>
      <c r="R158" s="27"/>
      <c r="S158" s="27"/>
      <c r="T158" s="27"/>
      <c r="U158" s="27"/>
      <c r="V158" s="114" t="s">
        <v>204</v>
      </c>
      <c r="W158" s="93"/>
      <c r="X158" s="93"/>
      <c r="Y158" s="93"/>
      <c r="Z158" s="93"/>
      <c r="AA158" s="93"/>
      <c r="AB158" s="93"/>
      <c r="AC158" s="93"/>
      <c r="AD158" s="93"/>
      <c r="AE158" s="94"/>
      <c r="AF158" s="117">
        <v>2333</v>
      </c>
      <c r="AG158" s="117"/>
      <c r="AH158" s="117"/>
      <c r="AI158" s="117"/>
      <c r="AJ158" s="117"/>
      <c r="AK158" s="117">
        <v>0</v>
      </c>
      <c r="AL158" s="117"/>
      <c r="AM158" s="117"/>
      <c r="AN158" s="117"/>
      <c r="AO158" s="117"/>
      <c r="AP158" s="117">
        <v>2333</v>
      </c>
      <c r="AQ158" s="117"/>
      <c r="AR158" s="117"/>
      <c r="AS158" s="117"/>
      <c r="AT158" s="117"/>
      <c r="AU158" s="117">
        <v>2333</v>
      </c>
      <c r="AV158" s="117"/>
      <c r="AW158" s="117"/>
      <c r="AX158" s="117"/>
      <c r="AY158" s="117"/>
      <c r="AZ158" s="117">
        <v>0</v>
      </c>
      <c r="BA158" s="117"/>
      <c r="BB158" s="117"/>
      <c r="BC158" s="117"/>
      <c r="BD158" s="117"/>
      <c r="BE158" s="117">
        <v>2333</v>
      </c>
      <c r="BF158" s="117"/>
      <c r="BG158" s="117"/>
      <c r="BH158" s="117"/>
      <c r="BI158" s="117"/>
    </row>
    <row r="159" spans="1:61" s="99" customFormat="1" ht="30" customHeight="1">
      <c r="A159" s="89">
        <v>0</v>
      </c>
      <c r="B159" s="90"/>
      <c r="C159" s="90"/>
      <c r="D159" s="114" t="s">
        <v>206</v>
      </c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4"/>
      <c r="Q159" s="27" t="s">
        <v>183</v>
      </c>
      <c r="R159" s="27"/>
      <c r="S159" s="27"/>
      <c r="T159" s="27"/>
      <c r="U159" s="27"/>
      <c r="V159" s="114" t="s">
        <v>204</v>
      </c>
      <c r="W159" s="93"/>
      <c r="X159" s="93"/>
      <c r="Y159" s="93"/>
      <c r="Z159" s="93"/>
      <c r="AA159" s="93"/>
      <c r="AB159" s="93"/>
      <c r="AC159" s="93"/>
      <c r="AD159" s="93"/>
      <c r="AE159" s="94"/>
      <c r="AF159" s="117">
        <v>30303</v>
      </c>
      <c r="AG159" s="117"/>
      <c r="AH159" s="117"/>
      <c r="AI159" s="117"/>
      <c r="AJ159" s="117"/>
      <c r="AK159" s="117">
        <v>0</v>
      </c>
      <c r="AL159" s="117"/>
      <c r="AM159" s="117"/>
      <c r="AN159" s="117"/>
      <c r="AO159" s="117"/>
      <c r="AP159" s="117">
        <v>30303</v>
      </c>
      <c r="AQ159" s="117"/>
      <c r="AR159" s="117"/>
      <c r="AS159" s="117"/>
      <c r="AT159" s="117"/>
      <c r="AU159" s="117">
        <v>30303</v>
      </c>
      <c r="AV159" s="117"/>
      <c r="AW159" s="117"/>
      <c r="AX159" s="117"/>
      <c r="AY159" s="117"/>
      <c r="AZ159" s="117">
        <v>0</v>
      </c>
      <c r="BA159" s="117"/>
      <c r="BB159" s="117"/>
      <c r="BC159" s="117"/>
      <c r="BD159" s="117"/>
      <c r="BE159" s="117">
        <v>30303</v>
      </c>
      <c r="BF159" s="117"/>
      <c r="BG159" s="117"/>
      <c r="BH159" s="117"/>
      <c r="BI159" s="117"/>
    </row>
    <row r="160" spans="1:61" s="99" customFormat="1" ht="45" customHeight="1">
      <c r="A160" s="89">
        <v>0</v>
      </c>
      <c r="B160" s="90"/>
      <c r="C160" s="90"/>
      <c r="D160" s="114" t="s">
        <v>207</v>
      </c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4"/>
      <c r="Q160" s="27" t="s">
        <v>208</v>
      </c>
      <c r="R160" s="27"/>
      <c r="S160" s="27"/>
      <c r="T160" s="27"/>
      <c r="U160" s="27"/>
      <c r="V160" s="114" t="s">
        <v>204</v>
      </c>
      <c r="W160" s="93"/>
      <c r="X160" s="93"/>
      <c r="Y160" s="93"/>
      <c r="Z160" s="93"/>
      <c r="AA160" s="93"/>
      <c r="AB160" s="93"/>
      <c r="AC160" s="93"/>
      <c r="AD160" s="93"/>
      <c r="AE160" s="94"/>
      <c r="AF160" s="117">
        <v>300</v>
      </c>
      <c r="AG160" s="117"/>
      <c r="AH160" s="117"/>
      <c r="AI160" s="117"/>
      <c r="AJ160" s="117"/>
      <c r="AK160" s="117">
        <v>0</v>
      </c>
      <c r="AL160" s="117"/>
      <c r="AM160" s="117"/>
      <c r="AN160" s="117"/>
      <c r="AO160" s="117"/>
      <c r="AP160" s="117">
        <v>300</v>
      </c>
      <c r="AQ160" s="117"/>
      <c r="AR160" s="117"/>
      <c r="AS160" s="117"/>
      <c r="AT160" s="117"/>
      <c r="AU160" s="117">
        <v>300</v>
      </c>
      <c r="AV160" s="117"/>
      <c r="AW160" s="117"/>
      <c r="AX160" s="117"/>
      <c r="AY160" s="117"/>
      <c r="AZ160" s="117">
        <v>0</v>
      </c>
      <c r="BA160" s="117"/>
      <c r="BB160" s="117"/>
      <c r="BC160" s="117"/>
      <c r="BD160" s="117"/>
      <c r="BE160" s="117">
        <v>300</v>
      </c>
      <c r="BF160" s="117"/>
      <c r="BG160" s="117"/>
      <c r="BH160" s="117"/>
      <c r="BI160" s="117"/>
    </row>
    <row r="161" spans="1:79" s="99" customFormat="1" ht="30" customHeight="1">
      <c r="A161" s="89">
        <v>0</v>
      </c>
      <c r="B161" s="90"/>
      <c r="C161" s="90"/>
      <c r="D161" s="114" t="s">
        <v>209</v>
      </c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4"/>
      <c r="Q161" s="27" t="s">
        <v>183</v>
      </c>
      <c r="R161" s="27"/>
      <c r="S161" s="27"/>
      <c r="T161" s="27"/>
      <c r="U161" s="27"/>
      <c r="V161" s="114" t="s">
        <v>204</v>
      </c>
      <c r="W161" s="93"/>
      <c r="X161" s="93"/>
      <c r="Y161" s="93"/>
      <c r="Z161" s="93"/>
      <c r="AA161" s="93"/>
      <c r="AB161" s="93"/>
      <c r="AC161" s="93"/>
      <c r="AD161" s="93"/>
      <c r="AE161" s="94"/>
      <c r="AF161" s="117">
        <v>266</v>
      </c>
      <c r="AG161" s="117"/>
      <c r="AH161" s="117"/>
      <c r="AI161" s="117"/>
      <c r="AJ161" s="117"/>
      <c r="AK161" s="117">
        <v>0</v>
      </c>
      <c r="AL161" s="117"/>
      <c r="AM161" s="117"/>
      <c r="AN161" s="117"/>
      <c r="AO161" s="117"/>
      <c r="AP161" s="117">
        <v>266</v>
      </c>
      <c r="AQ161" s="117"/>
      <c r="AR161" s="117"/>
      <c r="AS161" s="117"/>
      <c r="AT161" s="117"/>
      <c r="AU161" s="117">
        <v>266</v>
      </c>
      <c r="AV161" s="117"/>
      <c r="AW161" s="117"/>
      <c r="AX161" s="117"/>
      <c r="AY161" s="117"/>
      <c r="AZ161" s="117">
        <v>0</v>
      </c>
      <c r="BA161" s="117"/>
      <c r="BB161" s="117"/>
      <c r="BC161" s="117"/>
      <c r="BD161" s="117"/>
      <c r="BE161" s="117">
        <v>266</v>
      </c>
      <c r="BF161" s="117"/>
      <c r="BG161" s="117"/>
      <c r="BH161" s="117"/>
      <c r="BI161" s="117"/>
    </row>
    <row r="162" spans="1:79" s="99" customFormat="1" ht="30" customHeight="1">
      <c r="A162" s="89">
        <v>0</v>
      </c>
      <c r="B162" s="90"/>
      <c r="C162" s="90"/>
      <c r="D162" s="114" t="s">
        <v>210</v>
      </c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4"/>
      <c r="Q162" s="27" t="s">
        <v>183</v>
      </c>
      <c r="R162" s="27"/>
      <c r="S162" s="27"/>
      <c r="T162" s="27"/>
      <c r="U162" s="27"/>
      <c r="V162" s="114" t="s">
        <v>204</v>
      </c>
      <c r="W162" s="93"/>
      <c r="X162" s="93"/>
      <c r="Y162" s="93"/>
      <c r="Z162" s="93"/>
      <c r="AA162" s="93"/>
      <c r="AB162" s="93"/>
      <c r="AC162" s="93"/>
      <c r="AD162" s="93"/>
      <c r="AE162" s="94"/>
      <c r="AF162" s="117">
        <v>7740</v>
      </c>
      <c r="AG162" s="117"/>
      <c r="AH162" s="117"/>
      <c r="AI162" s="117"/>
      <c r="AJ162" s="117"/>
      <c r="AK162" s="117">
        <v>0</v>
      </c>
      <c r="AL162" s="117"/>
      <c r="AM162" s="117"/>
      <c r="AN162" s="117"/>
      <c r="AO162" s="117"/>
      <c r="AP162" s="117">
        <v>7740</v>
      </c>
      <c r="AQ162" s="117"/>
      <c r="AR162" s="117"/>
      <c r="AS162" s="117"/>
      <c r="AT162" s="117"/>
      <c r="AU162" s="117">
        <v>7740</v>
      </c>
      <c r="AV162" s="117"/>
      <c r="AW162" s="117"/>
      <c r="AX162" s="117"/>
      <c r="AY162" s="117"/>
      <c r="AZ162" s="117">
        <v>0</v>
      </c>
      <c r="BA162" s="117"/>
      <c r="BB162" s="117"/>
      <c r="BC162" s="117"/>
      <c r="BD162" s="117"/>
      <c r="BE162" s="117">
        <v>7740</v>
      </c>
      <c r="BF162" s="117"/>
      <c r="BG162" s="117"/>
      <c r="BH162" s="117"/>
      <c r="BI162" s="117"/>
    </row>
    <row r="163" spans="1:79" s="6" customFormat="1" ht="14.25">
      <c r="A163" s="86">
        <v>0</v>
      </c>
      <c r="B163" s="87"/>
      <c r="C163" s="87"/>
      <c r="D163" s="113" t="s">
        <v>211</v>
      </c>
      <c r="E163" s="101"/>
      <c r="F163" s="101"/>
      <c r="G163" s="101"/>
      <c r="H163" s="101"/>
      <c r="I163" s="101"/>
      <c r="J163" s="101"/>
      <c r="K163" s="101"/>
      <c r="L163" s="101"/>
      <c r="M163" s="101"/>
      <c r="N163" s="101"/>
      <c r="O163" s="101"/>
      <c r="P163" s="102"/>
      <c r="Q163" s="111"/>
      <c r="R163" s="111"/>
      <c r="S163" s="111"/>
      <c r="T163" s="111"/>
      <c r="U163" s="111"/>
      <c r="V163" s="113"/>
      <c r="W163" s="101"/>
      <c r="X163" s="101"/>
      <c r="Y163" s="101"/>
      <c r="Z163" s="101"/>
      <c r="AA163" s="101"/>
      <c r="AB163" s="101"/>
      <c r="AC163" s="101"/>
      <c r="AD163" s="101"/>
      <c r="AE163" s="102"/>
      <c r="AF163" s="112"/>
      <c r="AG163" s="112"/>
      <c r="AH163" s="112"/>
      <c r="AI163" s="112"/>
      <c r="AJ163" s="112"/>
      <c r="AK163" s="112"/>
      <c r="AL163" s="112"/>
      <c r="AM163" s="112"/>
      <c r="AN163" s="112"/>
      <c r="AO163" s="112"/>
      <c r="AP163" s="112"/>
      <c r="AQ163" s="112"/>
      <c r="AR163" s="112"/>
      <c r="AS163" s="112"/>
      <c r="AT163" s="112"/>
      <c r="AU163" s="112"/>
      <c r="AV163" s="112"/>
      <c r="AW163" s="112"/>
      <c r="AX163" s="112"/>
      <c r="AY163" s="112"/>
      <c r="AZ163" s="112"/>
      <c r="BA163" s="112"/>
      <c r="BB163" s="112"/>
      <c r="BC163" s="112"/>
      <c r="BD163" s="112"/>
      <c r="BE163" s="112"/>
      <c r="BF163" s="112"/>
      <c r="BG163" s="112"/>
      <c r="BH163" s="112"/>
      <c r="BI163" s="112"/>
    </row>
    <row r="164" spans="1:79" s="99" customFormat="1" ht="57" customHeight="1">
      <c r="A164" s="89">
        <v>0</v>
      </c>
      <c r="B164" s="90"/>
      <c r="C164" s="90"/>
      <c r="D164" s="114" t="s">
        <v>212</v>
      </c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4"/>
      <c r="Q164" s="27" t="s">
        <v>213</v>
      </c>
      <c r="R164" s="27"/>
      <c r="S164" s="27"/>
      <c r="T164" s="27"/>
      <c r="U164" s="27"/>
      <c r="V164" s="114" t="s">
        <v>214</v>
      </c>
      <c r="W164" s="93"/>
      <c r="X164" s="93"/>
      <c r="Y164" s="93"/>
      <c r="Z164" s="93"/>
      <c r="AA164" s="93"/>
      <c r="AB164" s="93"/>
      <c r="AC164" s="93"/>
      <c r="AD164" s="93"/>
      <c r="AE164" s="94"/>
      <c r="AF164" s="117">
        <v>20</v>
      </c>
      <c r="AG164" s="117"/>
      <c r="AH164" s="117"/>
      <c r="AI164" s="117"/>
      <c r="AJ164" s="117"/>
      <c r="AK164" s="117">
        <v>0</v>
      </c>
      <c r="AL164" s="117"/>
      <c r="AM164" s="117"/>
      <c r="AN164" s="117"/>
      <c r="AO164" s="117"/>
      <c r="AP164" s="117">
        <v>20</v>
      </c>
      <c r="AQ164" s="117"/>
      <c r="AR164" s="117"/>
      <c r="AS164" s="117"/>
      <c r="AT164" s="117"/>
      <c r="AU164" s="117">
        <v>20</v>
      </c>
      <c r="AV164" s="117"/>
      <c r="AW164" s="117"/>
      <c r="AX164" s="117"/>
      <c r="AY164" s="117"/>
      <c r="AZ164" s="117">
        <v>0</v>
      </c>
      <c r="BA164" s="117"/>
      <c r="BB164" s="117"/>
      <c r="BC164" s="117"/>
      <c r="BD164" s="117"/>
      <c r="BE164" s="117">
        <v>20</v>
      </c>
      <c r="BF164" s="117"/>
      <c r="BG164" s="117"/>
      <c r="BH164" s="117"/>
      <c r="BI164" s="117"/>
    </row>
    <row r="165" spans="1:79" s="99" customFormat="1" ht="45" customHeight="1">
      <c r="A165" s="89">
        <v>0</v>
      </c>
      <c r="B165" s="90"/>
      <c r="C165" s="90"/>
      <c r="D165" s="114" t="s">
        <v>215</v>
      </c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4"/>
      <c r="Q165" s="27" t="s">
        <v>213</v>
      </c>
      <c r="R165" s="27"/>
      <c r="S165" s="27"/>
      <c r="T165" s="27"/>
      <c r="U165" s="27"/>
      <c r="V165" s="114" t="s">
        <v>214</v>
      </c>
      <c r="W165" s="93"/>
      <c r="X165" s="93"/>
      <c r="Y165" s="93"/>
      <c r="Z165" s="93"/>
      <c r="AA165" s="93"/>
      <c r="AB165" s="93"/>
      <c r="AC165" s="93"/>
      <c r="AD165" s="93"/>
      <c r="AE165" s="94"/>
      <c r="AF165" s="117">
        <v>52</v>
      </c>
      <c r="AG165" s="117"/>
      <c r="AH165" s="117"/>
      <c r="AI165" s="117"/>
      <c r="AJ165" s="117"/>
      <c r="AK165" s="117">
        <v>0</v>
      </c>
      <c r="AL165" s="117"/>
      <c r="AM165" s="117"/>
      <c r="AN165" s="117"/>
      <c r="AO165" s="117"/>
      <c r="AP165" s="117">
        <v>52</v>
      </c>
      <c r="AQ165" s="117"/>
      <c r="AR165" s="117"/>
      <c r="AS165" s="117"/>
      <c r="AT165" s="117"/>
      <c r="AU165" s="117">
        <v>52</v>
      </c>
      <c r="AV165" s="117"/>
      <c r="AW165" s="117"/>
      <c r="AX165" s="117"/>
      <c r="AY165" s="117"/>
      <c r="AZ165" s="117">
        <v>0</v>
      </c>
      <c r="BA165" s="117"/>
      <c r="BB165" s="117"/>
      <c r="BC165" s="117"/>
      <c r="BD165" s="117"/>
      <c r="BE165" s="117">
        <v>52</v>
      </c>
      <c r="BF165" s="117"/>
      <c r="BG165" s="117"/>
      <c r="BH165" s="117"/>
      <c r="BI165" s="117"/>
    </row>
    <row r="166" spans="1:79" s="99" customFormat="1" ht="45" customHeight="1">
      <c r="A166" s="89">
        <v>0</v>
      </c>
      <c r="B166" s="90"/>
      <c r="C166" s="90"/>
      <c r="D166" s="114" t="s">
        <v>216</v>
      </c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4"/>
      <c r="Q166" s="27" t="s">
        <v>213</v>
      </c>
      <c r="R166" s="27"/>
      <c r="S166" s="27"/>
      <c r="T166" s="27"/>
      <c r="U166" s="27"/>
      <c r="V166" s="114" t="s">
        <v>214</v>
      </c>
      <c r="W166" s="93"/>
      <c r="X166" s="93"/>
      <c r="Y166" s="93"/>
      <c r="Z166" s="93"/>
      <c r="AA166" s="93"/>
      <c r="AB166" s="93"/>
      <c r="AC166" s="93"/>
      <c r="AD166" s="93"/>
      <c r="AE166" s="94"/>
      <c r="AF166" s="117">
        <v>0</v>
      </c>
      <c r="AG166" s="117"/>
      <c r="AH166" s="117"/>
      <c r="AI166" s="117"/>
      <c r="AJ166" s="117"/>
      <c r="AK166" s="117">
        <v>0</v>
      </c>
      <c r="AL166" s="117"/>
      <c r="AM166" s="117"/>
      <c r="AN166" s="117"/>
      <c r="AO166" s="117"/>
      <c r="AP166" s="117">
        <v>0</v>
      </c>
      <c r="AQ166" s="117"/>
      <c r="AR166" s="117"/>
      <c r="AS166" s="117"/>
      <c r="AT166" s="117"/>
      <c r="AU166" s="117">
        <v>0</v>
      </c>
      <c r="AV166" s="117"/>
      <c r="AW166" s="117"/>
      <c r="AX166" s="117"/>
      <c r="AY166" s="117"/>
      <c r="AZ166" s="117">
        <v>0</v>
      </c>
      <c r="BA166" s="117"/>
      <c r="BB166" s="117"/>
      <c r="BC166" s="117"/>
      <c r="BD166" s="117"/>
      <c r="BE166" s="117">
        <v>0</v>
      </c>
      <c r="BF166" s="117"/>
      <c r="BG166" s="117"/>
      <c r="BH166" s="117"/>
      <c r="BI166" s="117"/>
    </row>
    <row r="167" spans="1:79" s="99" customFormat="1" ht="30" customHeight="1">
      <c r="A167" s="89">
        <v>0</v>
      </c>
      <c r="B167" s="90"/>
      <c r="C167" s="90"/>
      <c r="D167" s="114" t="s">
        <v>217</v>
      </c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4"/>
      <c r="Q167" s="27" t="s">
        <v>213</v>
      </c>
      <c r="R167" s="27"/>
      <c r="S167" s="27"/>
      <c r="T167" s="27"/>
      <c r="U167" s="27"/>
      <c r="V167" s="114" t="s">
        <v>214</v>
      </c>
      <c r="W167" s="93"/>
      <c r="X167" s="93"/>
      <c r="Y167" s="93"/>
      <c r="Z167" s="93"/>
      <c r="AA167" s="93"/>
      <c r="AB167" s="93"/>
      <c r="AC167" s="93"/>
      <c r="AD167" s="93"/>
      <c r="AE167" s="94"/>
      <c r="AF167" s="117">
        <v>0</v>
      </c>
      <c r="AG167" s="117"/>
      <c r="AH167" s="117"/>
      <c r="AI167" s="117"/>
      <c r="AJ167" s="117"/>
      <c r="AK167" s="117">
        <v>0</v>
      </c>
      <c r="AL167" s="117"/>
      <c r="AM167" s="117"/>
      <c r="AN167" s="117"/>
      <c r="AO167" s="117"/>
      <c r="AP167" s="117">
        <v>0</v>
      </c>
      <c r="AQ167" s="117"/>
      <c r="AR167" s="117"/>
      <c r="AS167" s="117"/>
      <c r="AT167" s="117"/>
      <c r="AU167" s="117">
        <v>0</v>
      </c>
      <c r="AV167" s="117"/>
      <c r="AW167" s="117"/>
      <c r="AX167" s="117"/>
      <c r="AY167" s="117"/>
      <c r="AZ167" s="117">
        <v>0</v>
      </c>
      <c r="BA167" s="117"/>
      <c r="BB167" s="117"/>
      <c r="BC167" s="117"/>
      <c r="BD167" s="117"/>
      <c r="BE167" s="117">
        <v>0</v>
      </c>
      <c r="BF167" s="117"/>
      <c r="BG167" s="117"/>
      <c r="BH167" s="117"/>
      <c r="BI167" s="117"/>
    </row>
    <row r="168" spans="1:79" s="99" customFormat="1" ht="30" customHeight="1">
      <c r="A168" s="89">
        <v>0</v>
      </c>
      <c r="B168" s="90"/>
      <c r="C168" s="90"/>
      <c r="D168" s="114" t="s">
        <v>218</v>
      </c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4"/>
      <c r="Q168" s="27" t="s">
        <v>213</v>
      </c>
      <c r="R168" s="27"/>
      <c r="S168" s="27"/>
      <c r="T168" s="27"/>
      <c r="U168" s="27"/>
      <c r="V168" s="114" t="s">
        <v>214</v>
      </c>
      <c r="W168" s="93"/>
      <c r="X168" s="93"/>
      <c r="Y168" s="93"/>
      <c r="Z168" s="93"/>
      <c r="AA168" s="93"/>
      <c r="AB168" s="93"/>
      <c r="AC168" s="93"/>
      <c r="AD168" s="93"/>
      <c r="AE168" s="94"/>
      <c r="AF168" s="117">
        <v>0</v>
      </c>
      <c r="AG168" s="117"/>
      <c r="AH168" s="117"/>
      <c r="AI168" s="117"/>
      <c r="AJ168" s="117"/>
      <c r="AK168" s="117">
        <v>0</v>
      </c>
      <c r="AL168" s="117"/>
      <c r="AM168" s="117"/>
      <c r="AN168" s="117"/>
      <c r="AO168" s="117"/>
      <c r="AP168" s="117">
        <v>0</v>
      </c>
      <c r="AQ168" s="117"/>
      <c r="AR168" s="117"/>
      <c r="AS168" s="117"/>
      <c r="AT168" s="117"/>
      <c r="AU168" s="117">
        <v>0</v>
      </c>
      <c r="AV168" s="117"/>
      <c r="AW168" s="117"/>
      <c r="AX168" s="117"/>
      <c r="AY168" s="117"/>
      <c r="AZ168" s="117">
        <v>0</v>
      </c>
      <c r="BA168" s="117"/>
      <c r="BB168" s="117"/>
      <c r="BC168" s="117"/>
      <c r="BD168" s="117"/>
      <c r="BE168" s="117">
        <v>0</v>
      </c>
      <c r="BF168" s="117"/>
      <c r="BG168" s="117"/>
      <c r="BH168" s="117"/>
      <c r="BI168" s="117"/>
    </row>
    <row r="170" spans="1:79" ht="14.25" customHeight="1">
      <c r="A170" s="29" t="s">
        <v>124</v>
      </c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</row>
    <row r="171" spans="1:79" ht="15" customHeight="1">
      <c r="A171" s="44" t="s">
        <v>237</v>
      </c>
      <c r="B171" s="44"/>
      <c r="C171" s="44"/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44"/>
      <c r="T171" s="44"/>
      <c r="U171" s="44"/>
      <c r="V171" s="44"/>
      <c r="W171" s="44"/>
      <c r="X171" s="44"/>
      <c r="Y171" s="44"/>
      <c r="Z171" s="44"/>
      <c r="AA171" s="44"/>
      <c r="AB171" s="44"/>
      <c r="AC171" s="44"/>
      <c r="AD171" s="44"/>
      <c r="AE171" s="44"/>
      <c r="AF171" s="44"/>
      <c r="AG171" s="44"/>
      <c r="AH171" s="44"/>
      <c r="AI171" s="44"/>
      <c r="AJ171" s="44"/>
      <c r="AK171" s="44"/>
      <c r="AL171" s="44"/>
      <c r="AM171" s="44"/>
      <c r="AN171" s="44"/>
      <c r="AO171" s="44"/>
      <c r="AP171" s="44"/>
      <c r="AQ171" s="44"/>
      <c r="AR171" s="44"/>
      <c r="AS171" s="44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  <c r="BF171" s="44"/>
      <c r="BG171" s="44"/>
      <c r="BH171" s="44"/>
      <c r="BI171" s="44"/>
      <c r="BJ171" s="44"/>
      <c r="BK171" s="44"/>
      <c r="BL171" s="44"/>
      <c r="BM171" s="44"/>
      <c r="BN171" s="44"/>
      <c r="BO171" s="44"/>
      <c r="BP171" s="44"/>
      <c r="BQ171" s="44"/>
      <c r="BR171" s="44"/>
    </row>
    <row r="172" spans="1:79" ht="12.95" customHeight="1">
      <c r="A172" s="54" t="s">
        <v>19</v>
      </c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6"/>
      <c r="U172" s="27" t="s">
        <v>238</v>
      </c>
      <c r="V172" s="27"/>
      <c r="W172" s="27"/>
      <c r="X172" s="27"/>
      <c r="Y172" s="27"/>
      <c r="Z172" s="27"/>
      <c r="AA172" s="27"/>
      <c r="AB172" s="27"/>
      <c r="AC172" s="27"/>
      <c r="AD172" s="27"/>
      <c r="AE172" s="27" t="s">
        <v>241</v>
      </c>
      <c r="AF172" s="27"/>
      <c r="AG172" s="27"/>
      <c r="AH172" s="27"/>
      <c r="AI172" s="27"/>
      <c r="AJ172" s="27"/>
      <c r="AK172" s="27"/>
      <c r="AL172" s="27"/>
      <c r="AM172" s="27"/>
      <c r="AN172" s="27"/>
      <c r="AO172" s="27" t="s">
        <v>248</v>
      </c>
      <c r="AP172" s="27"/>
      <c r="AQ172" s="27"/>
      <c r="AR172" s="27"/>
      <c r="AS172" s="27"/>
      <c r="AT172" s="27"/>
      <c r="AU172" s="27"/>
      <c r="AV172" s="27"/>
      <c r="AW172" s="27"/>
      <c r="AX172" s="27"/>
      <c r="AY172" s="27" t="s">
        <v>259</v>
      </c>
      <c r="AZ172" s="27"/>
      <c r="BA172" s="27"/>
      <c r="BB172" s="27"/>
      <c r="BC172" s="27"/>
      <c r="BD172" s="27"/>
      <c r="BE172" s="27"/>
      <c r="BF172" s="27"/>
      <c r="BG172" s="27"/>
      <c r="BH172" s="27"/>
      <c r="BI172" s="27" t="s">
        <v>264</v>
      </c>
      <c r="BJ172" s="27"/>
      <c r="BK172" s="27"/>
      <c r="BL172" s="27"/>
      <c r="BM172" s="27"/>
      <c r="BN172" s="27"/>
      <c r="BO172" s="27"/>
      <c r="BP172" s="27"/>
      <c r="BQ172" s="27"/>
      <c r="BR172" s="27"/>
    </row>
    <row r="173" spans="1:79" ht="30" customHeight="1">
      <c r="A173" s="57"/>
      <c r="B173" s="58"/>
      <c r="C173" s="58"/>
      <c r="D173" s="58"/>
      <c r="E173" s="58"/>
      <c r="F173" s="58"/>
      <c r="G173" s="58"/>
      <c r="H173" s="58"/>
      <c r="I173" s="58"/>
      <c r="J173" s="58"/>
      <c r="K173" s="58"/>
      <c r="L173" s="58"/>
      <c r="M173" s="58"/>
      <c r="N173" s="58"/>
      <c r="O173" s="58"/>
      <c r="P173" s="58"/>
      <c r="Q173" s="58"/>
      <c r="R173" s="58"/>
      <c r="S173" s="58"/>
      <c r="T173" s="59"/>
      <c r="U173" s="27" t="s">
        <v>4</v>
      </c>
      <c r="V173" s="27"/>
      <c r="W173" s="27"/>
      <c r="X173" s="27"/>
      <c r="Y173" s="27"/>
      <c r="Z173" s="27" t="s">
        <v>3</v>
      </c>
      <c r="AA173" s="27"/>
      <c r="AB173" s="27"/>
      <c r="AC173" s="27"/>
      <c r="AD173" s="27"/>
      <c r="AE173" s="27" t="s">
        <v>4</v>
      </c>
      <c r="AF173" s="27"/>
      <c r="AG173" s="27"/>
      <c r="AH173" s="27"/>
      <c r="AI173" s="27"/>
      <c r="AJ173" s="27" t="s">
        <v>3</v>
      </c>
      <c r="AK173" s="27"/>
      <c r="AL173" s="27"/>
      <c r="AM173" s="27"/>
      <c r="AN173" s="27"/>
      <c r="AO173" s="27" t="s">
        <v>4</v>
      </c>
      <c r="AP173" s="27"/>
      <c r="AQ173" s="27"/>
      <c r="AR173" s="27"/>
      <c r="AS173" s="27"/>
      <c r="AT173" s="27" t="s">
        <v>3</v>
      </c>
      <c r="AU173" s="27"/>
      <c r="AV173" s="27"/>
      <c r="AW173" s="27"/>
      <c r="AX173" s="27"/>
      <c r="AY173" s="27" t="s">
        <v>4</v>
      </c>
      <c r="AZ173" s="27"/>
      <c r="BA173" s="27"/>
      <c r="BB173" s="27"/>
      <c r="BC173" s="27"/>
      <c r="BD173" s="27" t="s">
        <v>3</v>
      </c>
      <c r="BE173" s="27"/>
      <c r="BF173" s="27"/>
      <c r="BG173" s="27"/>
      <c r="BH173" s="27"/>
      <c r="BI173" s="27" t="s">
        <v>4</v>
      </c>
      <c r="BJ173" s="27"/>
      <c r="BK173" s="27"/>
      <c r="BL173" s="27"/>
      <c r="BM173" s="27"/>
      <c r="BN173" s="27" t="s">
        <v>3</v>
      </c>
      <c r="BO173" s="27"/>
      <c r="BP173" s="27"/>
      <c r="BQ173" s="27"/>
      <c r="BR173" s="27"/>
    </row>
    <row r="174" spans="1:79" ht="15" customHeight="1">
      <c r="A174" s="36">
        <v>1</v>
      </c>
      <c r="B174" s="37"/>
      <c r="C174" s="37"/>
      <c r="D174" s="37"/>
      <c r="E174" s="37"/>
      <c r="F174" s="37"/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S174" s="37"/>
      <c r="T174" s="38"/>
      <c r="U174" s="27">
        <v>2</v>
      </c>
      <c r="V174" s="27"/>
      <c r="W174" s="27"/>
      <c r="X174" s="27"/>
      <c r="Y174" s="27"/>
      <c r="Z174" s="27">
        <v>3</v>
      </c>
      <c r="AA174" s="27"/>
      <c r="AB174" s="27"/>
      <c r="AC174" s="27"/>
      <c r="AD174" s="27"/>
      <c r="AE174" s="27">
        <v>4</v>
      </c>
      <c r="AF174" s="27"/>
      <c r="AG174" s="27"/>
      <c r="AH174" s="27"/>
      <c r="AI174" s="27"/>
      <c r="AJ174" s="27">
        <v>5</v>
      </c>
      <c r="AK174" s="27"/>
      <c r="AL174" s="27"/>
      <c r="AM174" s="27"/>
      <c r="AN174" s="27"/>
      <c r="AO174" s="27">
        <v>6</v>
      </c>
      <c r="AP174" s="27"/>
      <c r="AQ174" s="27"/>
      <c r="AR174" s="27"/>
      <c r="AS174" s="27"/>
      <c r="AT174" s="27">
        <v>7</v>
      </c>
      <c r="AU174" s="27"/>
      <c r="AV174" s="27"/>
      <c r="AW174" s="27"/>
      <c r="AX174" s="27"/>
      <c r="AY174" s="27">
        <v>8</v>
      </c>
      <c r="AZ174" s="27"/>
      <c r="BA174" s="27"/>
      <c r="BB174" s="27"/>
      <c r="BC174" s="27"/>
      <c r="BD174" s="27">
        <v>9</v>
      </c>
      <c r="BE174" s="27"/>
      <c r="BF174" s="27"/>
      <c r="BG174" s="27"/>
      <c r="BH174" s="27"/>
      <c r="BI174" s="27">
        <v>10</v>
      </c>
      <c r="BJ174" s="27"/>
      <c r="BK174" s="27"/>
      <c r="BL174" s="27"/>
      <c r="BM174" s="27"/>
      <c r="BN174" s="27">
        <v>11</v>
      </c>
      <c r="BO174" s="27"/>
      <c r="BP174" s="27"/>
      <c r="BQ174" s="27"/>
      <c r="BR174" s="27"/>
    </row>
    <row r="175" spans="1:79" s="1" customFormat="1" ht="15.75" hidden="1" customHeight="1">
      <c r="A175" s="39" t="s">
        <v>57</v>
      </c>
      <c r="B175" s="40"/>
      <c r="C175" s="40"/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1"/>
      <c r="U175" s="26" t="s">
        <v>65</v>
      </c>
      <c r="V175" s="26"/>
      <c r="W175" s="26"/>
      <c r="X175" s="26"/>
      <c r="Y175" s="26"/>
      <c r="Z175" s="30" t="s">
        <v>66</v>
      </c>
      <c r="AA175" s="30"/>
      <c r="AB175" s="30"/>
      <c r="AC175" s="30"/>
      <c r="AD175" s="30"/>
      <c r="AE175" s="26" t="s">
        <v>67</v>
      </c>
      <c r="AF175" s="26"/>
      <c r="AG175" s="26"/>
      <c r="AH175" s="26"/>
      <c r="AI175" s="26"/>
      <c r="AJ175" s="30" t="s">
        <v>68</v>
      </c>
      <c r="AK175" s="30"/>
      <c r="AL175" s="30"/>
      <c r="AM175" s="30"/>
      <c r="AN175" s="30"/>
      <c r="AO175" s="26" t="s">
        <v>58</v>
      </c>
      <c r="AP175" s="26"/>
      <c r="AQ175" s="26"/>
      <c r="AR175" s="26"/>
      <c r="AS175" s="26"/>
      <c r="AT175" s="30" t="s">
        <v>59</v>
      </c>
      <c r="AU175" s="30"/>
      <c r="AV175" s="30"/>
      <c r="AW175" s="30"/>
      <c r="AX175" s="30"/>
      <c r="AY175" s="26" t="s">
        <v>60</v>
      </c>
      <c r="AZ175" s="26"/>
      <c r="BA175" s="26"/>
      <c r="BB175" s="26"/>
      <c r="BC175" s="26"/>
      <c r="BD175" s="30" t="s">
        <v>61</v>
      </c>
      <c r="BE175" s="30"/>
      <c r="BF175" s="30"/>
      <c r="BG175" s="30"/>
      <c r="BH175" s="30"/>
      <c r="BI175" s="26" t="s">
        <v>62</v>
      </c>
      <c r="BJ175" s="26"/>
      <c r="BK175" s="26"/>
      <c r="BL175" s="26"/>
      <c r="BM175" s="26"/>
      <c r="BN175" s="30" t="s">
        <v>63</v>
      </c>
      <c r="BO175" s="30"/>
      <c r="BP175" s="30"/>
      <c r="BQ175" s="30"/>
      <c r="BR175" s="30"/>
      <c r="CA175" t="s">
        <v>41</v>
      </c>
    </row>
    <row r="176" spans="1:79" s="6" customFormat="1" ht="12.75" customHeight="1">
      <c r="A176" s="86" t="s">
        <v>147</v>
      </c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8"/>
      <c r="U176" s="118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8"/>
      <c r="BQ176" s="118"/>
      <c r="BR176" s="118"/>
      <c r="CA176" s="6" t="s">
        <v>42</v>
      </c>
    </row>
    <row r="177" spans="1:79" s="99" customFormat="1" ht="38.25" customHeight="1">
      <c r="A177" s="92" t="s">
        <v>219</v>
      </c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4"/>
      <c r="U177" s="119" t="s">
        <v>173</v>
      </c>
      <c r="V177" s="119"/>
      <c r="W177" s="119"/>
      <c r="X177" s="119"/>
      <c r="Y177" s="119"/>
      <c r="Z177" s="119"/>
      <c r="AA177" s="119"/>
      <c r="AB177" s="119"/>
      <c r="AC177" s="119"/>
      <c r="AD177" s="119"/>
      <c r="AE177" s="119" t="s">
        <v>173</v>
      </c>
      <c r="AF177" s="119"/>
      <c r="AG177" s="119"/>
      <c r="AH177" s="119"/>
      <c r="AI177" s="119"/>
      <c r="AJ177" s="119"/>
      <c r="AK177" s="119"/>
      <c r="AL177" s="119"/>
      <c r="AM177" s="119"/>
      <c r="AN177" s="119"/>
      <c r="AO177" s="119" t="s">
        <v>173</v>
      </c>
      <c r="AP177" s="119"/>
      <c r="AQ177" s="119"/>
      <c r="AR177" s="119"/>
      <c r="AS177" s="119"/>
      <c r="AT177" s="119"/>
      <c r="AU177" s="119"/>
      <c r="AV177" s="119"/>
      <c r="AW177" s="119"/>
      <c r="AX177" s="119"/>
      <c r="AY177" s="119" t="s">
        <v>173</v>
      </c>
      <c r="AZ177" s="119"/>
      <c r="BA177" s="119"/>
      <c r="BB177" s="119"/>
      <c r="BC177" s="119"/>
      <c r="BD177" s="119"/>
      <c r="BE177" s="119"/>
      <c r="BF177" s="119"/>
      <c r="BG177" s="119"/>
      <c r="BH177" s="119"/>
      <c r="BI177" s="119" t="s">
        <v>173</v>
      </c>
      <c r="BJ177" s="119"/>
      <c r="BK177" s="119"/>
      <c r="BL177" s="119"/>
      <c r="BM177" s="119"/>
      <c r="BN177" s="119"/>
      <c r="BO177" s="119"/>
      <c r="BP177" s="119"/>
      <c r="BQ177" s="119"/>
      <c r="BR177" s="119"/>
    </row>
    <row r="180" spans="1:79" ht="14.25" customHeight="1">
      <c r="A180" s="29" t="s">
        <v>125</v>
      </c>
      <c r="B180" s="29"/>
      <c r="C180" s="29"/>
      <c r="D180" s="29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</row>
    <row r="181" spans="1:79" ht="15" customHeight="1">
      <c r="A181" s="54" t="s">
        <v>6</v>
      </c>
      <c r="B181" s="55"/>
      <c r="C181" s="55"/>
      <c r="D181" s="54" t="s">
        <v>10</v>
      </c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6"/>
      <c r="W181" s="27" t="s">
        <v>238</v>
      </c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 t="s">
        <v>242</v>
      </c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 t="s">
        <v>253</v>
      </c>
      <c r="AV181" s="27"/>
      <c r="AW181" s="27"/>
      <c r="AX181" s="27"/>
      <c r="AY181" s="27"/>
      <c r="AZ181" s="27"/>
      <c r="BA181" s="27" t="s">
        <v>260</v>
      </c>
      <c r="BB181" s="27"/>
      <c r="BC181" s="27"/>
      <c r="BD181" s="27"/>
      <c r="BE181" s="27"/>
      <c r="BF181" s="27"/>
      <c r="BG181" s="27" t="s">
        <v>269</v>
      </c>
      <c r="BH181" s="27"/>
      <c r="BI181" s="27"/>
      <c r="BJ181" s="27"/>
      <c r="BK181" s="27"/>
      <c r="BL181" s="27"/>
    </row>
    <row r="182" spans="1:79" ht="15" customHeight="1">
      <c r="A182" s="71"/>
      <c r="B182" s="72"/>
      <c r="C182" s="72"/>
      <c r="D182" s="71"/>
      <c r="E182" s="72"/>
      <c r="F182" s="72"/>
      <c r="G182" s="72"/>
      <c r="H182" s="72"/>
      <c r="I182" s="72"/>
      <c r="J182" s="72"/>
      <c r="K182" s="72"/>
      <c r="L182" s="72"/>
      <c r="M182" s="72"/>
      <c r="N182" s="72"/>
      <c r="O182" s="72"/>
      <c r="P182" s="72"/>
      <c r="Q182" s="72"/>
      <c r="R182" s="72"/>
      <c r="S182" s="72"/>
      <c r="T182" s="72"/>
      <c r="U182" s="72"/>
      <c r="V182" s="73"/>
      <c r="W182" s="27" t="s">
        <v>4</v>
      </c>
      <c r="X182" s="27"/>
      <c r="Y182" s="27"/>
      <c r="Z182" s="27"/>
      <c r="AA182" s="27"/>
      <c r="AB182" s="27"/>
      <c r="AC182" s="27" t="s">
        <v>3</v>
      </c>
      <c r="AD182" s="27"/>
      <c r="AE182" s="27"/>
      <c r="AF182" s="27"/>
      <c r="AG182" s="27"/>
      <c r="AH182" s="27"/>
      <c r="AI182" s="27" t="s">
        <v>4</v>
      </c>
      <c r="AJ182" s="27"/>
      <c r="AK182" s="27"/>
      <c r="AL182" s="27"/>
      <c r="AM182" s="27"/>
      <c r="AN182" s="27"/>
      <c r="AO182" s="27" t="s">
        <v>3</v>
      </c>
      <c r="AP182" s="27"/>
      <c r="AQ182" s="27"/>
      <c r="AR182" s="27"/>
      <c r="AS182" s="27"/>
      <c r="AT182" s="27"/>
      <c r="AU182" s="74" t="s">
        <v>4</v>
      </c>
      <c r="AV182" s="74"/>
      <c r="AW182" s="74"/>
      <c r="AX182" s="74" t="s">
        <v>3</v>
      </c>
      <c r="AY182" s="74"/>
      <c r="AZ182" s="74"/>
      <c r="BA182" s="74" t="s">
        <v>4</v>
      </c>
      <c r="BB182" s="74"/>
      <c r="BC182" s="74"/>
      <c r="BD182" s="74" t="s">
        <v>3</v>
      </c>
      <c r="BE182" s="74"/>
      <c r="BF182" s="74"/>
      <c r="BG182" s="74" t="s">
        <v>4</v>
      </c>
      <c r="BH182" s="74"/>
      <c r="BI182" s="74"/>
      <c r="BJ182" s="74" t="s">
        <v>3</v>
      </c>
      <c r="BK182" s="74"/>
      <c r="BL182" s="74"/>
    </row>
    <row r="183" spans="1:79" ht="57" customHeight="1">
      <c r="A183" s="57"/>
      <c r="B183" s="58"/>
      <c r="C183" s="58"/>
      <c r="D183" s="57"/>
      <c r="E183" s="58"/>
      <c r="F183" s="58"/>
      <c r="G183" s="58"/>
      <c r="H183" s="58"/>
      <c r="I183" s="58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9"/>
      <c r="W183" s="27" t="s">
        <v>12</v>
      </c>
      <c r="X183" s="27"/>
      <c r="Y183" s="27"/>
      <c r="Z183" s="27" t="s">
        <v>11</v>
      </c>
      <c r="AA183" s="27"/>
      <c r="AB183" s="27"/>
      <c r="AC183" s="27" t="s">
        <v>12</v>
      </c>
      <c r="AD183" s="27"/>
      <c r="AE183" s="27"/>
      <c r="AF183" s="27" t="s">
        <v>11</v>
      </c>
      <c r="AG183" s="27"/>
      <c r="AH183" s="27"/>
      <c r="AI183" s="27" t="s">
        <v>12</v>
      </c>
      <c r="AJ183" s="27"/>
      <c r="AK183" s="27"/>
      <c r="AL183" s="27" t="s">
        <v>11</v>
      </c>
      <c r="AM183" s="27"/>
      <c r="AN183" s="27"/>
      <c r="AO183" s="27" t="s">
        <v>12</v>
      </c>
      <c r="AP183" s="27"/>
      <c r="AQ183" s="27"/>
      <c r="AR183" s="27" t="s">
        <v>11</v>
      </c>
      <c r="AS183" s="27"/>
      <c r="AT183" s="27"/>
      <c r="AU183" s="74"/>
      <c r="AV183" s="74"/>
      <c r="AW183" s="74"/>
      <c r="AX183" s="74"/>
      <c r="AY183" s="74"/>
      <c r="AZ183" s="74"/>
      <c r="BA183" s="74"/>
      <c r="BB183" s="74"/>
      <c r="BC183" s="74"/>
      <c r="BD183" s="74"/>
      <c r="BE183" s="74"/>
      <c r="BF183" s="74"/>
      <c r="BG183" s="74"/>
      <c r="BH183" s="74"/>
      <c r="BI183" s="74"/>
      <c r="BJ183" s="74"/>
      <c r="BK183" s="74"/>
      <c r="BL183" s="74"/>
    </row>
    <row r="184" spans="1:79" ht="15" customHeight="1">
      <c r="A184" s="36">
        <v>1</v>
      </c>
      <c r="B184" s="37"/>
      <c r="C184" s="37"/>
      <c r="D184" s="36">
        <v>2</v>
      </c>
      <c r="E184" s="37"/>
      <c r="F184" s="37"/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8"/>
      <c r="W184" s="27">
        <v>3</v>
      </c>
      <c r="X184" s="27"/>
      <c r="Y184" s="27"/>
      <c r="Z184" s="27">
        <v>4</v>
      </c>
      <c r="AA184" s="27"/>
      <c r="AB184" s="27"/>
      <c r="AC184" s="27">
        <v>5</v>
      </c>
      <c r="AD184" s="27"/>
      <c r="AE184" s="27"/>
      <c r="AF184" s="27">
        <v>6</v>
      </c>
      <c r="AG184" s="27"/>
      <c r="AH184" s="27"/>
      <c r="AI184" s="27">
        <v>7</v>
      </c>
      <c r="AJ184" s="27"/>
      <c r="AK184" s="27"/>
      <c r="AL184" s="27">
        <v>8</v>
      </c>
      <c r="AM184" s="27"/>
      <c r="AN184" s="27"/>
      <c r="AO184" s="27">
        <v>9</v>
      </c>
      <c r="AP184" s="27"/>
      <c r="AQ184" s="27"/>
      <c r="AR184" s="27">
        <v>10</v>
      </c>
      <c r="AS184" s="27"/>
      <c r="AT184" s="27"/>
      <c r="AU184" s="27">
        <v>11</v>
      </c>
      <c r="AV184" s="27"/>
      <c r="AW184" s="27"/>
      <c r="AX184" s="27">
        <v>12</v>
      </c>
      <c r="AY184" s="27"/>
      <c r="AZ184" s="27"/>
      <c r="BA184" s="27">
        <v>13</v>
      </c>
      <c r="BB184" s="27"/>
      <c r="BC184" s="27"/>
      <c r="BD184" s="27">
        <v>14</v>
      </c>
      <c r="BE184" s="27"/>
      <c r="BF184" s="27"/>
      <c r="BG184" s="27">
        <v>15</v>
      </c>
      <c r="BH184" s="27"/>
      <c r="BI184" s="27"/>
      <c r="BJ184" s="27">
        <v>16</v>
      </c>
      <c r="BK184" s="27"/>
      <c r="BL184" s="27"/>
    </row>
    <row r="185" spans="1:79" s="1" customFormat="1" ht="12.75" hidden="1" customHeight="1">
      <c r="A185" s="39" t="s">
        <v>69</v>
      </c>
      <c r="B185" s="40"/>
      <c r="C185" s="40"/>
      <c r="D185" s="39" t="s">
        <v>57</v>
      </c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0"/>
      <c r="U185" s="40"/>
      <c r="V185" s="41"/>
      <c r="W185" s="26" t="s">
        <v>72</v>
      </c>
      <c r="X185" s="26"/>
      <c r="Y185" s="26"/>
      <c r="Z185" s="26" t="s">
        <v>73</v>
      </c>
      <c r="AA185" s="26"/>
      <c r="AB185" s="26"/>
      <c r="AC185" s="30" t="s">
        <v>74</v>
      </c>
      <c r="AD185" s="30"/>
      <c r="AE185" s="30"/>
      <c r="AF185" s="30" t="s">
        <v>75</v>
      </c>
      <c r="AG185" s="30"/>
      <c r="AH185" s="30"/>
      <c r="AI185" s="26" t="s">
        <v>76</v>
      </c>
      <c r="AJ185" s="26"/>
      <c r="AK185" s="26"/>
      <c r="AL185" s="26" t="s">
        <v>77</v>
      </c>
      <c r="AM185" s="26"/>
      <c r="AN185" s="26"/>
      <c r="AO185" s="30" t="s">
        <v>104</v>
      </c>
      <c r="AP185" s="30"/>
      <c r="AQ185" s="30"/>
      <c r="AR185" s="30" t="s">
        <v>78</v>
      </c>
      <c r="AS185" s="30"/>
      <c r="AT185" s="30"/>
      <c r="AU185" s="26" t="s">
        <v>105</v>
      </c>
      <c r="AV185" s="26"/>
      <c r="AW185" s="26"/>
      <c r="AX185" s="30" t="s">
        <v>106</v>
      </c>
      <c r="AY185" s="30"/>
      <c r="AZ185" s="30"/>
      <c r="BA185" s="26" t="s">
        <v>107</v>
      </c>
      <c r="BB185" s="26"/>
      <c r="BC185" s="26"/>
      <c r="BD185" s="30" t="s">
        <v>108</v>
      </c>
      <c r="BE185" s="30"/>
      <c r="BF185" s="30"/>
      <c r="BG185" s="26" t="s">
        <v>109</v>
      </c>
      <c r="BH185" s="26"/>
      <c r="BI185" s="26"/>
      <c r="BJ185" s="30" t="s">
        <v>110</v>
      </c>
      <c r="BK185" s="30"/>
      <c r="BL185" s="30"/>
      <c r="CA185" s="1" t="s">
        <v>103</v>
      </c>
    </row>
    <row r="186" spans="1:79" s="6" customFormat="1" ht="12.75" customHeight="1">
      <c r="A186" s="86">
        <v>1</v>
      </c>
      <c r="B186" s="87"/>
      <c r="C186" s="87"/>
      <c r="D186" s="100" t="s">
        <v>220</v>
      </c>
      <c r="E186" s="101"/>
      <c r="F186" s="101"/>
      <c r="G186" s="101"/>
      <c r="H186" s="101"/>
      <c r="I186" s="101"/>
      <c r="J186" s="101"/>
      <c r="K186" s="101"/>
      <c r="L186" s="101"/>
      <c r="M186" s="101"/>
      <c r="N186" s="101"/>
      <c r="O186" s="101"/>
      <c r="P186" s="101"/>
      <c r="Q186" s="101"/>
      <c r="R186" s="101"/>
      <c r="S186" s="101"/>
      <c r="T186" s="101"/>
      <c r="U186" s="101"/>
      <c r="V186" s="102"/>
      <c r="W186" s="112"/>
      <c r="X186" s="112"/>
      <c r="Y186" s="112"/>
      <c r="Z186" s="112"/>
      <c r="AA186" s="112"/>
      <c r="AB186" s="112"/>
      <c r="AC186" s="112"/>
      <c r="AD186" s="112"/>
      <c r="AE186" s="112"/>
      <c r="AF186" s="112"/>
      <c r="AG186" s="112"/>
      <c r="AH186" s="112"/>
      <c r="AI186" s="112"/>
      <c r="AJ186" s="112"/>
      <c r="AK186" s="112"/>
      <c r="AL186" s="112"/>
      <c r="AM186" s="112"/>
      <c r="AN186" s="112"/>
      <c r="AO186" s="112"/>
      <c r="AP186" s="112"/>
      <c r="AQ186" s="112"/>
      <c r="AR186" s="112"/>
      <c r="AS186" s="112"/>
      <c r="AT186" s="112"/>
      <c r="AU186" s="112"/>
      <c r="AV186" s="112"/>
      <c r="AW186" s="112"/>
      <c r="AX186" s="112"/>
      <c r="AY186" s="112"/>
      <c r="AZ186" s="112"/>
      <c r="BA186" s="112"/>
      <c r="BB186" s="112"/>
      <c r="BC186" s="112"/>
      <c r="BD186" s="112"/>
      <c r="BE186" s="112"/>
      <c r="BF186" s="112"/>
      <c r="BG186" s="112"/>
      <c r="BH186" s="112"/>
      <c r="BI186" s="112"/>
      <c r="BJ186" s="112"/>
      <c r="BK186" s="112"/>
      <c r="BL186" s="112"/>
      <c r="CA186" s="6" t="s">
        <v>43</v>
      </c>
    </row>
    <row r="187" spans="1:79" s="99" customFormat="1" ht="25.5" customHeight="1">
      <c r="A187" s="89">
        <v>2</v>
      </c>
      <c r="B187" s="90"/>
      <c r="C187" s="90"/>
      <c r="D187" s="92" t="s">
        <v>221</v>
      </c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4"/>
      <c r="W187" s="117" t="s">
        <v>173</v>
      </c>
      <c r="X187" s="117"/>
      <c r="Y187" s="117"/>
      <c r="Z187" s="117" t="s">
        <v>173</v>
      </c>
      <c r="AA187" s="117"/>
      <c r="AB187" s="117"/>
      <c r="AC187" s="117"/>
      <c r="AD187" s="117"/>
      <c r="AE187" s="117"/>
      <c r="AF187" s="117"/>
      <c r="AG187" s="117"/>
      <c r="AH187" s="117"/>
      <c r="AI187" s="117" t="s">
        <v>173</v>
      </c>
      <c r="AJ187" s="117"/>
      <c r="AK187" s="117"/>
      <c r="AL187" s="117" t="s">
        <v>173</v>
      </c>
      <c r="AM187" s="117"/>
      <c r="AN187" s="117"/>
      <c r="AO187" s="117"/>
      <c r="AP187" s="117"/>
      <c r="AQ187" s="117"/>
      <c r="AR187" s="117"/>
      <c r="AS187" s="117"/>
      <c r="AT187" s="117"/>
      <c r="AU187" s="117" t="s">
        <v>173</v>
      </c>
      <c r="AV187" s="117"/>
      <c r="AW187" s="117"/>
      <c r="AX187" s="117"/>
      <c r="AY187" s="117"/>
      <c r="AZ187" s="117"/>
      <c r="BA187" s="117" t="s">
        <v>173</v>
      </c>
      <c r="BB187" s="117"/>
      <c r="BC187" s="117"/>
      <c r="BD187" s="117"/>
      <c r="BE187" s="117"/>
      <c r="BF187" s="117"/>
      <c r="BG187" s="117" t="s">
        <v>173</v>
      </c>
      <c r="BH187" s="117"/>
      <c r="BI187" s="117"/>
      <c r="BJ187" s="117"/>
      <c r="BK187" s="117"/>
      <c r="BL187" s="117"/>
    </row>
    <row r="190" spans="1:79" ht="14.25" customHeight="1">
      <c r="A190" s="29" t="s">
        <v>153</v>
      </c>
      <c r="B190" s="29"/>
      <c r="C190" s="29"/>
      <c r="D190" s="29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29"/>
      <c r="W190" s="29"/>
      <c r="X190" s="29"/>
      <c r="Y190" s="29"/>
      <c r="Z190" s="29"/>
      <c r="AA190" s="29"/>
      <c r="AB190" s="29"/>
      <c r="AC190" s="29"/>
      <c r="AD190" s="29"/>
      <c r="AE190" s="29"/>
      <c r="AF190" s="29"/>
      <c r="AG190" s="29"/>
      <c r="AH190" s="29"/>
      <c r="AI190" s="29"/>
      <c r="AJ190" s="29"/>
      <c r="AK190" s="29"/>
      <c r="AL190" s="29"/>
      <c r="AM190" s="29"/>
      <c r="AN190" s="29"/>
      <c r="AO190" s="29"/>
      <c r="AP190" s="29"/>
      <c r="AQ190" s="29"/>
      <c r="AR190" s="29"/>
      <c r="AS190" s="29"/>
      <c r="AT190" s="29"/>
      <c r="AU190" s="29"/>
      <c r="AV190" s="29"/>
      <c r="AW190" s="29"/>
      <c r="AX190" s="29"/>
      <c r="AY190" s="29"/>
      <c r="AZ190" s="29"/>
      <c r="BA190" s="29"/>
      <c r="BB190" s="29"/>
      <c r="BC190" s="29"/>
      <c r="BD190" s="29"/>
      <c r="BE190" s="29"/>
      <c r="BF190" s="29"/>
      <c r="BG190" s="29"/>
      <c r="BH190" s="29"/>
      <c r="BI190" s="29"/>
      <c r="BJ190" s="29"/>
      <c r="BK190" s="29"/>
      <c r="BL190" s="29"/>
    </row>
    <row r="191" spans="1:79" ht="14.25" customHeight="1">
      <c r="A191" s="29" t="s">
        <v>254</v>
      </c>
      <c r="B191" s="29"/>
      <c r="C191" s="29"/>
      <c r="D191" s="29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29"/>
      <c r="W191" s="29"/>
      <c r="X191" s="29"/>
      <c r="Y191" s="29"/>
      <c r="Z191" s="29"/>
      <c r="AA191" s="29"/>
      <c r="AB191" s="29"/>
      <c r="AC191" s="29"/>
      <c r="AD191" s="29"/>
      <c r="AE191" s="29"/>
      <c r="AF191" s="29"/>
      <c r="AG191" s="29"/>
      <c r="AH191" s="29"/>
      <c r="AI191" s="29"/>
      <c r="AJ191" s="29"/>
      <c r="AK191" s="29"/>
      <c r="AL191" s="29"/>
      <c r="AM191" s="29"/>
      <c r="AN191" s="29"/>
      <c r="AO191" s="29"/>
      <c r="AP191" s="29"/>
      <c r="AQ191" s="29"/>
      <c r="AR191" s="29"/>
      <c r="AS191" s="29"/>
      <c r="AT191" s="29"/>
      <c r="AU191" s="29"/>
      <c r="AV191" s="29"/>
      <c r="AW191" s="29"/>
      <c r="AX191" s="29"/>
      <c r="AY191" s="29"/>
      <c r="AZ191" s="29"/>
      <c r="BA191" s="29"/>
      <c r="BB191" s="29"/>
      <c r="BC191" s="29"/>
      <c r="BD191" s="29"/>
      <c r="BE191" s="29"/>
      <c r="BF191" s="29"/>
      <c r="BG191" s="29"/>
      <c r="BH191" s="29"/>
      <c r="BI191" s="29"/>
      <c r="BJ191" s="29"/>
      <c r="BK191" s="29"/>
      <c r="BL191" s="29"/>
      <c r="BM191" s="29"/>
      <c r="BN191" s="29"/>
      <c r="BO191" s="29"/>
      <c r="BP191" s="29"/>
      <c r="BQ191" s="29"/>
      <c r="BR191" s="29"/>
      <c r="BS191" s="29"/>
    </row>
    <row r="192" spans="1:79" ht="15" customHeight="1">
      <c r="A192" s="31" t="s">
        <v>237</v>
      </c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  <c r="AA192" s="31"/>
      <c r="AB192" s="31"/>
      <c r="AC192" s="31"/>
      <c r="AD192" s="31"/>
      <c r="AE192" s="31"/>
      <c r="AF192" s="31"/>
      <c r="AG192" s="31"/>
      <c r="AH192" s="31"/>
      <c r="AI192" s="31"/>
      <c r="AJ192" s="31"/>
      <c r="AK192" s="31"/>
      <c r="AL192" s="31"/>
      <c r="AM192" s="31"/>
      <c r="AN192" s="31"/>
      <c r="AO192" s="31"/>
      <c r="AP192" s="31"/>
      <c r="AQ192" s="31"/>
      <c r="AR192" s="31"/>
      <c r="AS192" s="31"/>
      <c r="AT192" s="31"/>
      <c r="AU192" s="31"/>
      <c r="AV192" s="31"/>
      <c r="AW192" s="31"/>
      <c r="AX192" s="31"/>
      <c r="AY192" s="31"/>
      <c r="AZ192" s="31"/>
      <c r="BA192" s="31"/>
      <c r="BB192" s="31"/>
      <c r="BC192" s="31"/>
      <c r="BD192" s="31"/>
      <c r="BE192" s="31"/>
      <c r="BF192" s="31"/>
      <c r="BG192" s="31"/>
      <c r="BH192" s="31"/>
      <c r="BI192" s="31"/>
      <c r="BJ192" s="31"/>
      <c r="BK192" s="31"/>
      <c r="BL192" s="31"/>
      <c r="BM192" s="31"/>
      <c r="BN192" s="31"/>
      <c r="BO192" s="31"/>
      <c r="BP192" s="31"/>
      <c r="BQ192" s="31"/>
      <c r="BR192" s="31"/>
      <c r="BS192" s="31"/>
    </row>
    <row r="193" spans="1:79" ht="15" customHeight="1">
      <c r="A193" s="27" t="s">
        <v>6</v>
      </c>
      <c r="B193" s="27"/>
      <c r="C193" s="27"/>
      <c r="D193" s="27"/>
      <c r="E193" s="27"/>
      <c r="F193" s="27"/>
      <c r="G193" s="27" t="s">
        <v>126</v>
      </c>
      <c r="H193" s="27"/>
      <c r="I193" s="27"/>
      <c r="J193" s="27"/>
      <c r="K193" s="27"/>
      <c r="L193" s="27"/>
      <c r="M193" s="27"/>
      <c r="N193" s="27"/>
      <c r="O193" s="27"/>
      <c r="P193" s="27"/>
      <c r="Q193" s="27"/>
      <c r="R193" s="27"/>
      <c r="S193" s="27"/>
      <c r="T193" s="27" t="s">
        <v>13</v>
      </c>
      <c r="U193" s="27"/>
      <c r="V193" s="27"/>
      <c r="W193" s="27"/>
      <c r="X193" s="27"/>
      <c r="Y193" s="27"/>
      <c r="Z193" s="27"/>
      <c r="AA193" s="36" t="s">
        <v>238</v>
      </c>
      <c r="AB193" s="76"/>
      <c r="AC193" s="76"/>
      <c r="AD193" s="76"/>
      <c r="AE193" s="76"/>
      <c r="AF193" s="76"/>
      <c r="AG193" s="76"/>
      <c r="AH193" s="76"/>
      <c r="AI193" s="76"/>
      <c r="AJ193" s="76"/>
      <c r="AK193" s="76"/>
      <c r="AL193" s="76"/>
      <c r="AM193" s="76"/>
      <c r="AN193" s="76"/>
      <c r="AO193" s="77"/>
      <c r="AP193" s="36" t="s">
        <v>241</v>
      </c>
      <c r="AQ193" s="37"/>
      <c r="AR193" s="37"/>
      <c r="AS193" s="37"/>
      <c r="AT193" s="37"/>
      <c r="AU193" s="37"/>
      <c r="AV193" s="37"/>
      <c r="AW193" s="37"/>
      <c r="AX193" s="37"/>
      <c r="AY193" s="37"/>
      <c r="AZ193" s="37"/>
      <c r="BA193" s="37"/>
      <c r="BB193" s="37"/>
      <c r="BC193" s="37"/>
      <c r="BD193" s="38"/>
      <c r="BE193" s="36" t="s">
        <v>248</v>
      </c>
      <c r="BF193" s="37"/>
      <c r="BG193" s="37"/>
      <c r="BH193" s="37"/>
      <c r="BI193" s="37"/>
      <c r="BJ193" s="37"/>
      <c r="BK193" s="37"/>
      <c r="BL193" s="37"/>
      <c r="BM193" s="37"/>
      <c r="BN193" s="37"/>
      <c r="BO193" s="37"/>
      <c r="BP193" s="37"/>
      <c r="BQ193" s="37"/>
      <c r="BR193" s="37"/>
      <c r="BS193" s="38"/>
    </row>
    <row r="194" spans="1:79" ht="32.1" customHeight="1">
      <c r="A194" s="27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  <c r="O194" s="27"/>
      <c r="P194" s="27"/>
      <c r="Q194" s="27"/>
      <c r="R194" s="27"/>
      <c r="S194" s="27"/>
      <c r="T194" s="27"/>
      <c r="U194" s="27"/>
      <c r="V194" s="27"/>
      <c r="W194" s="27"/>
      <c r="X194" s="27"/>
      <c r="Y194" s="27"/>
      <c r="Z194" s="27"/>
      <c r="AA194" s="27" t="s">
        <v>4</v>
      </c>
      <c r="AB194" s="27"/>
      <c r="AC194" s="27"/>
      <c r="AD194" s="27"/>
      <c r="AE194" s="27"/>
      <c r="AF194" s="27" t="s">
        <v>3</v>
      </c>
      <c r="AG194" s="27"/>
      <c r="AH194" s="27"/>
      <c r="AI194" s="27"/>
      <c r="AJ194" s="27"/>
      <c r="AK194" s="27" t="s">
        <v>89</v>
      </c>
      <c r="AL194" s="27"/>
      <c r="AM194" s="27"/>
      <c r="AN194" s="27"/>
      <c r="AO194" s="27"/>
      <c r="AP194" s="27" t="s">
        <v>4</v>
      </c>
      <c r="AQ194" s="27"/>
      <c r="AR194" s="27"/>
      <c r="AS194" s="27"/>
      <c r="AT194" s="27"/>
      <c r="AU194" s="27" t="s">
        <v>3</v>
      </c>
      <c r="AV194" s="27"/>
      <c r="AW194" s="27"/>
      <c r="AX194" s="27"/>
      <c r="AY194" s="27"/>
      <c r="AZ194" s="27" t="s">
        <v>96</v>
      </c>
      <c r="BA194" s="27"/>
      <c r="BB194" s="27"/>
      <c r="BC194" s="27"/>
      <c r="BD194" s="27"/>
      <c r="BE194" s="27" t="s">
        <v>4</v>
      </c>
      <c r="BF194" s="27"/>
      <c r="BG194" s="27"/>
      <c r="BH194" s="27"/>
      <c r="BI194" s="27"/>
      <c r="BJ194" s="27" t="s">
        <v>3</v>
      </c>
      <c r="BK194" s="27"/>
      <c r="BL194" s="27"/>
      <c r="BM194" s="27"/>
      <c r="BN194" s="27"/>
      <c r="BO194" s="27" t="s">
        <v>127</v>
      </c>
      <c r="BP194" s="27"/>
      <c r="BQ194" s="27"/>
      <c r="BR194" s="27"/>
      <c r="BS194" s="27"/>
    </row>
    <row r="195" spans="1:79" ht="15" customHeight="1">
      <c r="A195" s="27">
        <v>1</v>
      </c>
      <c r="B195" s="27"/>
      <c r="C195" s="27"/>
      <c r="D195" s="27"/>
      <c r="E195" s="27"/>
      <c r="F195" s="27"/>
      <c r="G195" s="27">
        <v>2</v>
      </c>
      <c r="H195" s="27"/>
      <c r="I195" s="27"/>
      <c r="J195" s="27"/>
      <c r="K195" s="27"/>
      <c r="L195" s="27"/>
      <c r="M195" s="27"/>
      <c r="N195" s="27"/>
      <c r="O195" s="27"/>
      <c r="P195" s="27"/>
      <c r="Q195" s="27"/>
      <c r="R195" s="27"/>
      <c r="S195" s="27"/>
      <c r="T195" s="27">
        <v>3</v>
      </c>
      <c r="U195" s="27"/>
      <c r="V195" s="27"/>
      <c r="W195" s="27"/>
      <c r="X195" s="27"/>
      <c r="Y195" s="27"/>
      <c r="Z195" s="27"/>
      <c r="AA195" s="27">
        <v>4</v>
      </c>
      <c r="AB195" s="27"/>
      <c r="AC195" s="27"/>
      <c r="AD195" s="27"/>
      <c r="AE195" s="27"/>
      <c r="AF195" s="27">
        <v>5</v>
      </c>
      <c r="AG195" s="27"/>
      <c r="AH195" s="27"/>
      <c r="AI195" s="27"/>
      <c r="AJ195" s="27"/>
      <c r="AK195" s="27">
        <v>6</v>
      </c>
      <c r="AL195" s="27"/>
      <c r="AM195" s="27"/>
      <c r="AN195" s="27"/>
      <c r="AO195" s="27"/>
      <c r="AP195" s="27">
        <v>7</v>
      </c>
      <c r="AQ195" s="27"/>
      <c r="AR195" s="27"/>
      <c r="AS195" s="27"/>
      <c r="AT195" s="27"/>
      <c r="AU195" s="27">
        <v>8</v>
      </c>
      <c r="AV195" s="27"/>
      <c r="AW195" s="27"/>
      <c r="AX195" s="27"/>
      <c r="AY195" s="27"/>
      <c r="AZ195" s="27">
        <v>9</v>
      </c>
      <c r="BA195" s="27"/>
      <c r="BB195" s="27"/>
      <c r="BC195" s="27"/>
      <c r="BD195" s="27"/>
      <c r="BE195" s="27">
        <v>10</v>
      </c>
      <c r="BF195" s="27"/>
      <c r="BG195" s="27"/>
      <c r="BH195" s="27"/>
      <c r="BI195" s="27"/>
      <c r="BJ195" s="27">
        <v>11</v>
      </c>
      <c r="BK195" s="27"/>
      <c r="BL195" s="27"/>
      <c r="BM195" s="27"/>
      <c r="BN195" s="27"/>
      <c r="BO195" s="27">
        <v>12</v>
      </c>
      <c r="BP195" s="27"/>
      <c r="BQ195" s="27"/>
      <c r="BR195" s="27"/>
      <c r="BS195" s="27"/>
    </row>
    <row r="196" spans="1:79" s="1" customFormat="1" ht="15" hidden="1" customHeight="1">
      <c r="A196" s="26" t="s">
        <v>69</v>
      </c>
      <c r="B196" s="26"/>
      <c r="C196" s="26"/>
      <c r="D196" s="26"/>
      <c r="E196" s="26"/>
      <c r="F196" s="26"/>
      <c r="G196" s="61" t="s">
        <v>57</v>
      </c>
      <c r="H196" s="61"/>
      <c r="I196" s="61"/>
      <c r="J196" s="61"/>
      <c r="K196" s="61"/>
      <c r="L196" s="61"/>
      <c r="M196" s="61"/>
      <c r="N196" s="61"/>
      <c r="O196" s="61"/>
      <c r="P196" s="61"/>
      <c r="Q196" s="61"/>
      <c r="R196" s="61"/>
      <c r="S196" s="61"/>
      <c r="T196" s="61" t="s">
        <v>79</v>
      </c>
      <c r="U196" s="61"/>
      <c r="V196" s="61"/>
      <c r="W196" s="61"/>
      <c r="X196" s="61"/>
      <c r="Y196" s="61"/>
      <c r="Z196" s="61"/>
      <c r="AA196" s="30" t="s">
        <v>65</v>
      </c>
      <c r="AB196" s="30"/>
      <c r="AC196" s="30"/>
      <c r="AD196" s="30"/>
      <c r="AE196" s="30"/>
      <c r="AF196" s="30" t="s">
        <v>66</v>
      </c>
      <c r="AG196" s="30"/>
      <c r="AH196" s="30"/>
      <c r="AI196" s="30"/>
      <c r="AJ196" s="30"/>
      <c r="AK196" s="50" t="s">
        <v>122</v>
      </c>
      <c r="AL196" s="50"/>
      <c r="AM196" s="50"/>
      <c r="AN196" s="50"/>
      <c r="AO196" s="50"/>
      <c r="AP196" s="30" t="s">
        <v>67</v>
      </c>
      <c r="AQ196" s="30"/>
      <c r="AR196" s="30"/>
      <c r="AS196" s="30"/>
      <c r="AT196" s="30"/>
      <c r="AU196" s="30" t="s">
        <v>68</v>
      </c>
      <c r="AV196" s="30"/>
      <c r="AW196" s="30"/>
      <c r="AX196" s="30"/>
      <c r="AY196" s="30"/>
      <c r="AZ196" s="50" t="s">
        <v>122</v>
      </c>
      <c r="BA196" s="50"/>
      <c r="BB196" s="50"/>
      <c r="BC196" s="50"/>
      <c r="BD196" s="50"/>
      <c r="BE196" s="30" t="s">
        <v>58</v>
      </c>
      <c r="BF196" s="30"/>
      <c r="BG196" s="30"/>
      <c r="BH196" s="30"/>
      <c r="BI196" s="30"/>
      <c r="BJ196" s="30" t="s">
        <v>59</v>
      </c>
      <c r="BK196" s="30"/>
      <c r="BL196" s="30"/>
      <c r="BM196" s="30"/>
      <c r="BN196" s="30"/>
      <c r="BO196" s="50" t="s">
        <v>122</v>
      </c>
      <c r="BP196" s="50"/>
      <c r="BQ196" s="50"/>
      <c r="BR196" s="50"/>
      <c r="BS196" s="50"/>
      <c r="CA196" s="1" t="s">
        <v>44</v>
      </c>
    </row>
    <row r="197" spans="1:79" s="99" customFormat="1" ht="25.5" customHeight="1">
      <c r="A197" s="110">
        <v>1</v>
      </c>
      <c r="B197" s="110"/>
      <c r="C197" s="110"/>
      <c r="D197" s="110"/>
      <c r="E197" s="110"/>
      <c r="F197" s="110"/>
      <c r="G197" s="92" t="s">
        <v>222</v>
      </c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4"/>
      <c r="T197" s="120" t="s">
        <v>223</v>
      </c>
      <c r="U197" s="121"/>
      <c r="V197" s="121"/>
      <c r="W197" s="121"/>
      <c r="X197" s="121"/>
      <c r="Y197" s="121"/>
      <c r="Z197" s="122"/>
      <c r="AA197" s="119">
        <v>13973280</v>
      </c>
      <c r="AB197" s="119"/>
      <c r="AC197" s="119"/>
      <c r="AD197" s="119"/>
      <c r="AE197" s="119"/>
      <c r="AF197" s="119">
        <v>0</v>
      </c>
      <c r="AG197" s="119"/>
      <c r="AH197" s="119"/>
      <c r="AI197" s="119"/>
      <c r="AJ197" s="119"/>
      <c r="AK197" s="119">
        <f>IF(ISNUMBER(AA197),AA197,0)+IF(ISNUMBER(AF197),AF197,0)</f>
        <v>13973280</v>
      </c>
      <c r="AL197" s="119"/>
      <c r="AM197" s="119"/>
      <c r="AN197" s="119"/>
      <c r="AO197" s="119"/>
      <c r="AP197" s="119">
        <v>17365000</v>
      </c>
      <c r="AQ197" s="119"/>
      <c r="AR197" s="119"/>
      <c r="AS197" s="119"/>
      <c r="AT197" s="119"/>
      <c r="AU197" s="119">
        <v>0</v>
      </c>
      <c r="AV197" s="119"/>
      <c r="AW197" s="119"/>
      <c r="AX197" s="119"/>
      <c r="AY197" s="119"/>
      <c r="AZ197" s="119">
        <f>IF(ISNUMBER(AP197),AP197,0)+IF(ISNUMBER(AU197),AU197,0)</f>
        <v>17365000</v>
      </c>
      <c r="BA197" s="119"/>
      <c r="BB197" s="119"/>
      <c r="BC197" s="119"/>
      <c r="BD197" s="119"/>
      <c r="BE197" s="119">
        <v>29180000</v>
      </c>
      <c r="BF197" s="119"/>
      <c r="BG197" s="119"/>
      <c r="BH197" s="119"/>
      <c r="BI197" s="119"/>
      <c r="BJ197" s="119">
        <v>0</v>
      </c>
      <c r="BK197" s="119"/>
      <c r="BL197" s="119"/>
      <c r="BM197" s="119"/>
      <c r="BN197" s="119"/>
      <c r="BO197" s="119">
        <f>IF(ISNUMBER(BE197),BE197,0)+IF(ISNUMBER(BJ197),BJ197,0)</f>
        <v>29180000</v>
      </c>
      <c r="BP197" s="119"/>
      <c r="BQ197" s="119"/>
      <c r="BR197" s="119"/>
      <c r="BS197" s="119"/>
      <c r="CA197" s="99" t="s">
        <v>45</v>
      </c>
    </row>
    <row r="198" spans="1:79" s="6" customFormat="1" ht="12.75" customHeight="1">
      <c r="A198" s="85"/>
      <c r="B198" s="85"/>
      <c r="C198" s="85"/>
      <c r="D198" s="85"/>
      <c r="E198" s="85"/>
      <c r="F198" s="85"/>
      <c r="G198" s="100" t="s">
        <v>147</v>
      </c>
      <c r="H198" s="101"/>
      <c r="I198" s="101"/>
      <c r="J198" s="101"/>
      <c r="K198" s="101"/>
      <c r="L198" s="101"/>
      <c r="M198" s="101"/>
      <c r="N198" s="101"/>
      <c r="O198" s="101"/>
      <c r="P198" s="101"/>
      <c r="Q198" s="101"/>
      <c r="R198" s="101"/>
      <c r="S198" s="102"/>
      <c r="T198" s="123"/>
      <c r="U198" s="124"/>
      <c r="V198" s="124"/>
      <c r="W198" s="124"/>
      <c r="X198" s="124"/>
      <c r="Y198" s="124"/>
      <c r="Z198" s="125"/>
      <c r="AA198" s="118">
        <v>13973280</v>
      </c>
      <c r="AB198" s="118"/>
      <c r="AC198" s="118"/>
      <c r="AD198" s="118"/>
      <c r="AE198" s="118"/>
      <c r="AF198" s="118">
        <v>0</v>
      </c>
      <c r="AG198" s="118"/>
      <c r="AH198" s="118"/>
      <c r="AI198" s="118"/>
      <c r="AJ198" s="118"/>
      <c r="AK198" s="118">
        <f>IF(ISNUMBER(AA198),AA198,0)+IF(ISNUMBER(AF198),AF198,0)</f>
        <v>13973280</v>
      </c>
      <c r="AL198" s="118"/>
      <c r="AM198" s="118"/>
      <c r="AN198" s="118"/>
      <c r="AO198" s="118"/>
      <c r="AP198" s="118">
        <v>17365000</v>
      </c>
      <c r="AQ198" s="118"/>
      <c r="AR198" s="118"/>
      <c r="AS198" s="118"/>
      <c r="AT198" s="118"/>
      <c r="AU198" s="118">
        <v>0</v>
      </c>
      <c r="AV198" s="118"/>
      <c r="AW198" s="118"/>
      <c r="AX198" s="118"/>
      <c r="AY198" s="118"/>
      <c r="AZ198" s="118">
        <f>IF(ISNUMBER(AP198),AP198,0)+IF(ISNUMBER(AU198),AU198,0)</f>
        <v>17365000</v>
      </c>
      <c r="BA198" s="118"/>
      <c r="BB198" s="118"/>
      <c r="BC198" s="118"/>
      <c r="BD198" s="118"/>
      <c r="BE198" s="118">
        <v>29180000</v>
      </c>
      <c r="BF198" s="118"/>
      <c r="BG198" s="118"/>
      <c r="BH198" s="118"/>
      <c r="BI198" s="118"/>
      <c r="BJ198" s="118">
        <v>0</v>
      </c>
      <c r="BK198" s="118"/>
      <c r="BL198" s="118"/>
      <c r="BM198" s="118"/>
      <c r="BN198" s="118"/>
      <c r="BO198" s="118">
        <f>IF(ISNUMBER(BE198),BE198,0)+IF(ISNUMBER(BJ198),BJ198,0)</f>
        <v>29180000</v>
      </c>
      <c r="BP198" s="118"/>
      <c r="BQ198" s="118"/>
      <c r="BR198" s="118"/>
      <c r="BS198" s="118"/>
    </row>
    <row r="200" spans="1:79" ht="13.5" customHeight="1">
      <c r="A200" s="29" t="s">
        <v>270</v>
      </c>
      <c r="B200" s="29"/>
      <c r="C200" s="29"/>
      <c r="D200" s="29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29"/>
      <c r="W200" s="29"/>
      <c r="X200" s="29"/>
      <c r="Y200" s="29"/>
      <c r="Z200" s="29"/>
      <c r="AA200" s="29"/>
      <c r="AB200" s="29"/>
      <c r="AC200" s="29"/>
      <c r="AD200" s="29"/>
      <c r="AE200" s="29"/>
      <c r="AF200" s="29"/>
      <c r="AG200" s="29"/>
      <c r="AH200" s="29"/>
      <c r="AI200" s="29"/>
      <c r="AJ200" s="29"/>
      <c r="AK200" s="29"/>
      <c r="AL200" s="29"/>
      <c r="AM200" s="29"/>
      <c r="AN200" s="29"/>
      <c r="AO200" s="29"/>
      <c r="AP200" s="29"/>
      <c r="AQ200" s="29"/>
      <c r="AR200" s="29"/>
      <c r="AS200" s="29"/>
      <c r="AT200" s="29"/>
      <c r="AU200" s="29"/>
      <c r="AV200" s="29"/>
      <c r="AW200" s="29"/>
      <c r="AX200" s="29"/>
      <c r="AY200" s="29"/>
      <c r="AZ200" s="29"/>
      <c r="BA200" s="29"/>
      <c r="BB200" s="29"/>
      <c r="BC200" s="29"/>
      <c r="BD200" s="29"/>
      <c r="BE200" s="29"/>
      <c r="BF200" s="29"/>
      <c r="BG200" s="29"/>
      <c r="BH200" s="29"/>
      <c r="BI200" s="29"/>
      <c r="BJ200" s="29"/>
      <c r="BK200" s="29"/>
      <c r="BL200" s="29"/>
    </row>
    <row r="201" spans="1:79" ht="15" customHeight="1">
      <c r="A201" s="44" t="s">
        <v>237</v>
      </c>
      <c r="B201" s="44"/>
      <c r="C201" s="44"/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44"/>
      <c r="T201" s="44"/>
      <c r="U201" s="44"/>
      <c r="V201" s="44"/>
      <c r="W201" s="44"/>
      <c r="X201" s="44"/>
      <c r="Y201" s="44"/>
      <c r="Z201" s="44"/>
      <c r="AA201" s="44"/>
      <c r="AB201" s="44"/>
      <c r="AC201" s="44"/>
      <c r="AD201" s="44"/>
      <c r="AE201" s="44"/>
      <c r="AF201" s="44"/>
      <c r="AG201" s="44"/>
      <c r="AH201" s="44"/>
      <c r="AI201" s="44"/>
      <c r="AJ201" s="44"/>
      <c r="AK201" s="44"/>
      <c r="AL201" s="44"/>
      <c r="AM201" s="44"/>
      <c r="AN201" s="44"/>
      <c r="AO201" s="44"/>
      <c r="AP201" s="44"/>
      <c r="AQ201" s="44"/>
      <c r="AR201" s="44"/>
      <c r="AS201" s="44"/>
      <c r="AT201" s="44"/>
      <c r="AU201" s="44"/>
      <c r="AV201" s="44"/>
      <c r="AW201" s="44"/>
      <c r="AX201" s="44"/>
      <c r="AY201" s="44"/>
      <c r="AZ201" s="44"/>
      <c r="BA201" s="44"/>
      <c r="BB201" s="44"/>
      <c r="BC201" s="44"/>
      <c r="BD201" s="44"/>
    </row>
    <row r="202" spans="1:79" ht="15" customHeight="1">
      <c r="A202" s="27" t="s">
        <v>6</v>
      </c>
      <c r="B202" s="27"/>
      <c r="C202" s="27"/>
      <c r="D202" s="27"/>
      <c r="E202" s="27"/>
      <c r="F202" s="27"/>
      <c r="G202" s="27" t="s">
        <v>126</v>
      </c>
      <c r="H202" s="27"/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27"/>
      <c r="T202" s="27" t="s">
        <v>13</v>
      </c>
      <c r="U202" s="27"/>
      <c r="V202" s="27"/>
      <c r="W202" s="27"/>
      <c r="X202" s="27"/>
      <c r="Y202" s="27"/>
      <c r="Z202" s="27"/>
      <c r="AA202" s="36" t="s">
        <v>259</v>
      </c>
      <c r="AB202" s="76"/>
      <c r="AC202" s="76"/>
      <c r="AD202" s="76"/>
      <c r="AE202" s="76"/>
      <c r="AF202" s="76"/>
      <c r="AG202" s="76"/>
      <c r="AH202" s="76"/>
      <c r="AI202" s="76"/>
      <c r="AJ202" s="76"/>
      <c r="AK202" s="76"/>
      <c r="AL202" s="76"/>
      <c r="AM202" s="76"/>
      <c r="AN202" s="76"/>
      <c r="AO202" s="77"/>
      <c r="AP202" s="36" t="s">
        <v>264</v>
      </c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8"/>
    </row>
    <row r="203" spans="1:79" ht="32.1" customHeight="1">
      <c r="A203" s="27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27"/>
      <c r="T203" s="27"/>
      <c r="U203" s="27"/>
      <c r="V203" s="27"/>
      <c r="W203" s="27"/>
      <c r="X203" s="27"/>
      <c r="Y203" s="27"/>
      <c r="Z203" s="27"/>
      <c r="AA203" s="27" t="s">
        <v>4</v>
      </c>
      <c r="AB203" s="27"/>
      <c r="AC203" s="27"/>
      <c r="AD203" s="27"/>
      <c r="AE203" s="27"/>
      <c r="AF203" s="27" t="s">
        <v>3</v>
      </c>
      <c r="AG203" s="27"/>
      <c r="AH203" s="27"/>
      <c r="AI203" s="27"/>
      <c r="AJ203" s="27"/>
      <c r="AK203" s="27" t="s">
        <v>89</v>
      </c>
      <c r="AL203" s="27"/>
      <c r="AM203" s="27"/>
      <c r="AN203" s="27"/>
      <c r="AO203" s="27"/>
      <c r="AP203" s="27" t="s">
        <v>4</v>
      </c>
      <c r="AQ203" s="27"/>
      <c r="AR203" s="27"/>
      <c r="AS203" s="27"/>
      <c r="AT203" s="27"/>
      <c r="AU203" s="27" t="s">
        <v>3</v>
      </c>
      <c r="AV203" s="27"/>
      <c r="AW203" s="27"/>
      <c r="AX203" s="27"/>
      <c r="AY203" s="27"/>
      <c r="AZ203" s="27" t="s">
        <v>96</v>
      </c>
      <c r="BA203" s="27"/>
      <c r="BB203" s="27"/>
      <c r="BC203" s="27"/>
      <c r="BD203" s="27"/>
    </row>
    <row r="204" spans="1:79" ht="15" customHeight="1">
      <c r="A204" s="27">
        <v>1</v>
      </c>
      <c r="B204" s="27"/>
      <c r="C204" s="27"/>
      <c r="D204" s="27"/>
      <c r="E204" s="27"/>
      <c r="F204" s="27"/>
      <c r="G204" s="27">
        <v>2</v>
      </c>
      <c r="H204" s="27"/>
      <c r="I204" s="27"/>
      <c r="J204" s="27"/>
      <c r="K204" s="27"/>
      <c r="L204" s="27"/>
      <c r="M204" s="27"/>
      <c r="N204" s="27"/>
      <c r="O204" s="27"/>
      <c r="P204" s="27"/>
      <c r="Q204" s="27"/>
      <c r="R204" s="27"/>
      <c r="S204" s="27"/>
      <c r="T204" s="27">
        <v>3</v>
      </c>
      <c r="U204" s="27"/>
      <c r="V204" s="27"/>
      <c r="W204" s="27"/>
      <c r="X204" s="27"/>
      <c r="Y204" s="27"/>
      <c r="Z204" s="27"/>
      <c r="AA204" s="27">
        <v>4</v>
      </c>
      <c r="AB204" s="27"/>
      <c r="AC204" s="27"/>
      <c r="AD204" s="27"/>
      <c r="AE204" s="27"/>
      <c r="AF204" s="27">
        <v>5</v>
      </c>
      <c r="AG204" s="27"/>
      <c r="AH204" s="27"/>
      <c r="AI204" s="27"/>
      <c r="AJ204" s="27"/>
      <c r="AK204" s="27">
        <v>6</v>
      </c>
      <c r="AL204" s="27"/>
      <c r="AM204" s="27"/>
      <c r="AN204" s="27"/>
      <c r="AO204" s="27"/>
      <c r="AP204" s="27">
        <v>7</v>
      </c>
      <c r="AQ204" s="27"/>
      <c r="AR204" s="27"/>
      <c r="AS204" s="27"/>
      <c r="AT204" s="27"/>
      <c r="AU204" s="27">
        <v>8</v>
      </c>
      <c r="AV204" s="27"/>
      <c r="AW204" s="27"/>
      <c r="AX204" s="27"/>
      <c r="AY204" s="27"/>
      <c r="AZ204" s="27">
        <v>9</v>
      </c>
      <c r="BA204" s="27"/>
      <c r="BB204" s="27"/>
      <c r="BC204" s="27"/>
      <c r="BD204" s="27"/>
    </row>
    <row r="205" spans="1:79" s="1" customFormat="1" ht="12" hidden="1" customHeight="1">
      <c r="A205" s="26" t="s">
        <v>69</v>
      </c>
      <c r="B205" s="26"/>
      <c r="C205" s="26"/>
      <c r="D205" s="26"/>
      <c r="E205" s="26"/>
      <c r="F205" s="26"/>
      <c r="G205" s="61" t="s">
        <v>57</v>
      </c>
      <c r="H205" s="61"/>
      <c r="I205" s="61"/>
      <c r="J205" s="61"/>
      <c r="K205" s="61"/>
      <c r="L205" s="61"/>
      <c r="M205" s="61"/>
      <c r="N205" s="61"/>
      <c r="O205" s="61"/>
      <c r="P205" s="61"/>
      <c r="Q205" s="61"/>
      <c r="R205" s="61"/>
      <c r="S205" s="61"/>
      <c r="T205" s="61" t="s">
        <v>79</v>
      </c>
      <c r="U205" s="61"/>
      <c r="V205" s="61"/>
      <c r="W205" s="61"/>
      <c r="X205" s="61"/>
      <c r="Y205" s="61"/>
      <c r="Z205" s="61"/>
      <c r="AA205" s="30" t="s">
        <v>60</v>
      </c>
      <c r="AB205" s="30"/>
      <c r="AC205" s="30"/>
      <c r="AD205" s="30"/>
      <c r="AE205" s="30"/>
      <c r="AF205" s="30" t="s">
        <v>61</v>
      </c>
      <c r="AG205" s="30"/>
      <c r="AH205" s="30"/>
      <c r="AI205" s="30"/>
      <c r="AJ205" s="30"/>
      <c r="AK205" s="50" t="s">
        <v>122</v>
      </c>
      <c r="AL205" s="50"/>
      <c r="AM205" s="50"/>
      <c r="AN205" s="50"/>
      <c r="AO205" s="50"/>
      <c r="AP205" s="30" t="s">
        <v>62</v>
      </c>
      <c r="AQ205" s="30"/>
      <c r="AR205" s="30"/>
      <c r="AS205" s="30"/>
      <c r="AT205" s="30"/>
      <c r="AU205" s="30" t="s">
        <v>63</v>
      </c>
      <c r="AV205" s="30"/>
      <c r="AW205" s="30"/>
      <c r="AX205" s="30"/>
      <c r="AY205" s="30"/>
      <c r="AZ205" s="50" t="s">
        <v>122</v>
      </c>
      <c r="BA205" s="50"/>
      <c r="BB205" s="50"/>
      <c r="BC205" s="50"/>
      <c r="BD205" s="50"/>
      <c r="CA205" s="1" t="s">
        <v>46</v>
      </c>
    </row>
    <row r="206" spans="1:79" s="99" customFormat="1" ht="25.5" customHeight="1">
      <c r="A206" s="110">
        <v>1</v>
      </c>
      <c r="B206" s="110"/>
      <c r="C206" s="110"/>
      <c r="D206" s="110"/>
      <c r="E206" s="110"/>
      <c r="F206" s="110"/>
      <c r="G206" s="92" t="s">
        <v>222</v>
      </c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4"/>
      <c r="T206" s="120" t="s">
        <v>223</v>
      </c>
      <c r="U206" s="121"/>
      <c r="V206" s="121"/>
      <c r="W206" s="121"/>
      <c r="X206" s="121"/>
      <c r="Y206" s="121"/>
      <c r="Z206" s="122"/>
      <c r="AA206" s="119">
        <v>26298991</v>
      </c>
      <c r="AB206" s="119"/>
      <c r="AC206" s="119"/>
      <c r="AD206" s="119"/>
      <c r="AE206" s="119"/>
      <c r="AF206" s="119">
        <v>0</v>
      </c>
      <c r="AG206" s="119"/>
      <c r="AH206" s="119"/>
      <c r="AI206" s="119"/>
      <c r="AJ206" s="119"/>
      <c r="AK206" s="119">
        <f>IF(ISNUMBER(AA206),AA206,0)+IF(ISNUMBER(AF206),AF206,0)</f>
        <v>26298991</v>
      </c>
      <c r="AL206" s="119"/>
      <c r="AM206" s="119"/>
      <c r="AN206" s="119"/>
      <c r="AO206" s="119"/>
      <c r="AP206" s="119">
        <v>26298991</v>
      </c>
      <c r="AQ206" s="119"/>
      <c r="AR206" s="119"/>
      <c r="AS206" s="119"/>
      <c r="AT206" s="119"/>
      <c r="AU206" s="119">
        <v>0</v>
      </c>
      <c r="AV206" s="119"/>
      <c r="AW206" s="119"/>
      <c r="AX206" s="119"/>
      <c r="AY206" s="119"/>
      <c r="AZ206" s="119">
        <f>IF(ISNUMBER(AP206),AP206,0)+IF(ISNUMBER(AU206),AU206,0)</f>
        <v>26298991</v>
      </c>
      <c r="BA206" s="119"/>
      <c r="BB206" s="119"/>
      <c r="BC206" s="119"/>
      <c r="BD206" s="119"/>
      <c r="CA206" s="99" t="s">
        <v>47</v>
      </c>
    </row>
    <row r="207" spans="1:79" s="6" customFormat="1">
      <c r="A207" s="85"/>
      <c r="B207" s="85"/>
      <c r="C207" s="85"/>
      <c r="D207" s="85"/>
      <c r="E207" s="85"/>
      <c r="F207" s="85"/>
      <c r="G207" s="100" t="s">
        <v>147</v>
      </c>
      <c r="H207" s="101"/>
      <c r="I207" s="101"/>
      <c r="J207" s="101"/>
      <c r="K207" s="101"/>
      <c r="L207" s="101"/>
      <c r="M207" s="101"/>
      <c r="N207" s="101"/>
      <c r="O207" s="101"/>
      <c r="P207" s="101"/>
      <c r="Q207" s="101"/>
      <c r="R207" s="101"/>
      <c r="S207" s="102"/>
      <c r="T207" s="123"/>
      <c r="U207" s="124"/>
      <c r="V207" s="124"/>
      <c r="W207" s="124"/>
      <c r="X207" s="124"/>
      <c r="Y207" s="124"/>
      <c r="Z207" s="125"/>
      <c r="AA207" s="118">
        <v>26298991</v>
      </c>
      <c r="AB207" s="118"/>
      <c r="AC207" s="118"/>
      <c r="AD207" s="118"/>
      <c r="AE207" s="118"/>
      <c r="AF207" s="118">
        <v>0</v>
      </c>
      <c r="AG207" s="118"/>
      <c r="AH207" s="118"/>
      <c r="AI207" s="118"/>
      <c r="AJ207" s="118"/>
      <c r="AK207" s="118">
        <f>IF(ISNUMBER(AA207),AA207,0)+IF(ISNUMBER(AF207),AF207,0)</f>
        <v>26298991</v>
      </c>
      <c r="AL207" s="118"/>
      <c r="AM207" s="118"/>
      <c r="AN207" s="118"/>
      <c r="AO207" s="118"/>
      <c r="AP207" s="118">
        <v>26298991</v>
      </c>
      <c r="AQ207" s="118"/>
      <c r="AR207" s="118"/>
      <c r="AS207" s="118"/>
      <c r="AT207" s="118"/>
      <c r="AU207" s="118">
        <v>0</v>
      </c>
      <c r="AV207" s="118"/>
      <c r="AW207" s="118"/>
      <c r="AX207" s="118"/>
      <c r="AY207" s="118"/>
      <c r="AZ207" s="118">
        <f>IF(ISNUMBER(AP207),AP207,0)+IF(ISNUMBER(AU207),AU207,0)</f>
        <v>26298991</v>
      </c>
      <c r="BA207" s="118"/>
      <c r="BB207" s="118"/>
      <c r="BC207" s="118"/>
      <c r="BD207" s="118"/>
    </row>
    <row r="210" spans="1:79" ht="14.25" customHeight="1">
      <c r="A210" s="29" t="s">
        <v>271</v>
      </c>
      <c r="B210" s="29"/>
      <c r="C210" s="29"/>
      <c r="D210" s="29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29"/>
      <c r="W210" s="29"/>
      <c r="X210" s="29"/>
      <c r="Y210" s="29"/>
      <c r="Z210" s="29"/>
      <c r="AA210" s="29"/>
      <c r="AB210" s="29"/>
      <c r="AC210" s="29"/>
      <c r="AD210" s="29"/>
      <c r="AE210" s="29"/>
      <c r="AF210" s="29"/>
      <c r="AG210" s="29"/>
      <c r="AH210" s="29"/>
      <c r="AI210" s="29"/>
      <c r="AJ210" s="29"/>
      <c r="AK210" s="29"/>
      <c r="AL210" s="29"/>
      <c r="AM210" s="29"/>
      <c r="AN210" s="29"/>
      <c r="AO210" s="29"/>
      <c r="AP210" s="29"/>
      <c r="AQ210" s="29"/>
      <c r="AR210" s="29"/>
      <c r="AS210" s="29"/>
      <c r="AT210" s="29"/>
      <c r="AU210" s="29"/>
      <c r="AV210" s="29"/>
      <c r="AW210" s="29"/>
      <c r="AX210" s="29"/>
      <c r="AY210" s="29"/>
      <c r="AZ210" s="29"/>
      <c r="BA210" s="29"/>
      <c r="BB210" s="29"/>
      <c r="BC210" s="29"/>
      <c r="BD210" s="29"/>
      <c r="BE210" s="29"/>
      <c r="BF210" s="29"/>
      <c r="BG210" s="29"/>
      <c r="BH210" s="29"/>
      <c r="BI210" s="29"/>
      <c r="BJ210" s="29"/>
      <c r="BK210" s="29"/>
      <c r="BL210" s="29"/>
    </row>
    <row r="211" spans="1:79" ht="15" customHeight="1">
      <c r="A211" s="44" t="s">
        <v>237</v>
      </c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4"/>
      <c r="AA211" s="75"/>
      <c r="AB211" s="75"/>
      <c r="AC211" s="75"/>
      <c r="AD211" s="75"/>
      <c r="AE211" s="75"/>
      <c r="AF211" s="75"/>
      <c r="AG211" s="75"/>
      <c r="AH211" s="75"/>
      <c r="AI211" s="75"/>
      <c r="AJ211" s="75"/>
      <c r="AK211" s="75"/>
      <c r="AL211" s="75"/>
      <c r="AM211" s="75"/>
      <c r="AN211" s="75"/>
      <c r="AO211" s="75"/>
      <c r="AP211" s="75"/>
      <c r="AQ211" s="75"/>
      <c r="AR211" s="75"/>
      <c r="AS211" s="75"/>
      <c r="AT211" s="75"/>
      <c r="AU211" s="75"/>
      <c r="AV211" s="75"/>
      <c r="AW211" s="75"/>
      <c r="AX211" s="75"/>
      <c r="AY211" s="75"/>
      <c r="AZ211" s="75"/>
      <c r="BA211" s="75"/>
      <c r="BB211" s="75"/>
      <c r="BC211" s="75"/>
      <c r="BD211" s="75"/>
      <c r="BE211" s="75"/>
      <c r="BF211" s="75"/>
      <c r="BG211" s="75"/>
      <c r="BH211" s="75"/>
      <c r="BI211" s="75"/>
      <c r="BJ211" s="75"/>
      <c r="BK211" s="75"/>
      <c r="BL211" s="75"/>
      <c r="BM211" s="75"/>
    </row>
    <row r="212" spans="1:79" ht="23.1" customHeight="1">
      <c r="A212" s="27" t="s">
        <v>128</v>
      </c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54" t="s">
        <v>129</v>
      </c>
      <c r="O212" s="55"/>
      <c r="P212" s="55"/>
      <c r="Q212" s="55"/>
      <c r="R212" s="55"/>
      <c r="S212" s="55"/>
      <c r="T212" s="55"/>
      <c r="U212" s="56"/>
      <c r="V212" s="54" t="s">
        <v>130</v>
      </c>
      <c r="W212" s="55"/>
      <c r="X212" s="55"/>
      <c r="Y212" s="55"/>
      <c r="Z212" s="56"/>
      <c r="AA212" s="27" t="s">
        <v>238</v>
      </c>
      <c r="AB212" s="27"/>
      <c r="AC212" s="27"/>
      <c r="AD212" s="27"/>
      <c r="AE212" s="27"/>
      <c r="AF212" s="27"/>
      <c r="AG212" s="27"/>
      <c r="AH212" s="27"/>
      <c r="AI212" s="27"/>
      <c r="AJ212" s="27" t="s">
        <v>241</v>
      </c>
      <c r="AK212" s="27"/>
      <c r="AL212" s="27"/>
      <c r="AM212" s="27"/>
      <c r="AN212" s="27"/>
      <c r="AO212" s="27"/>
      <c r="AP212" s="27"/>
      <c r="AQ212" s="27"/>
      <c r="AR212" s="27"/>
      <c r="AS212" s="27" t="s">
        <v>248</v>
      </c>
      <c r="AT212" s="27"/>
      <c r="AU212" s="27"/>
      <c r="AV212" s="27"/>
      <c r="AW212" s="27"/>
      <c r="AX212" s="27"/>
      <c r="AY212" s="27"/>
      <c r="AZ212" s="27"/>
      <c r="BA212" s="27"/>
      <c r="BB212" s="27" t="s">
        <v>259</v>
      </c>
      <c r="BC212" s="27"/>
      <c r="BD212" s="27"/>
      <c r="BE212" s="27"/>
      <c r="BF212" s="27"/>
      <c r="BG212" s="27"/>
      <c r="BH212" s="27"/>
      <c r="BI212" s="27"/>
      <c r="BJ212" s="27"/>
      <c r="BK212" s="27" t="s">
        <v>264</v>
      </c>
      <c r="BL212" s="27"/>
      <c r="BM212" s="27"/>
      <c r="BN212" s="27"/>
      <c r="BO212" s="27"/>
      <c r="BP212" s="27"/>
      <c r="BQ212" s="27"/>
      <c r="BR212" s="27"/>
      <c r="BS212" s="27"/>
    </row>
    <row r="213" spans="1:79" ht="95.25" customHeight="1">
      <c r="A213" s="27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57"/>
      <c r="O213" s="58"/>
      <c r="P213" s="58"/>
      <c r="Q213" s="58"/>
      <c r="R213" s="58"/>
      <c r="S213" s="58"/>
      <c r="T213" s="58"/>
      <c r="U213" s="59"/>
      <c r="V213" s="57"/>
      <c r="W213" s="58"/>
      <c r="X213" s="58"/>
      <c r="Y213" s="58"/>
      <c r="Z213" s="59"/>
      <c r="AA213" s="74" t="s">
        <v>133</v>
      </c>
      <c r="AB213" s="74"/>
      <c r="AC213" s="74"/>
      <c r="AD213" s="74"/>
      <c r="AE213" s="74"/>
      <c r="AF213" s="74" t="s">
        <v>134</v>
      </c>
      <c r="AG213" s="74"/>
      <c r="AH213" s="74"/>
      <c r="AI213" s="74"/>
      <c r="AJ213" s="74" t="s">
        <v>133</v>
      </c>
      <c r="AK213" s="74"/>
      <c r="AL213" s="74"/>
      <c r="AM213" s="74"/>
      <c r="AN213" s="74"/>
      <c r="AO213" s="74" t="s">
        <v>134</v>
      </c>
      <c r="AP213" s="74"/>
      <c r="AQ213" s="74"/>
      <c r="AR213" s="74"/>
      <c r="AS213" s="74" t="s">
        <v>133</v>
      </c>
      <c r="AT213" s="74"/>
      <c r="AU213" s="74"/>
      <c r="AV213" s="74"/>
      <c r="AW213" s="74"/>
      <c r="AX213" s="74" t="s">
        <v>134</v>
      </c>
      <c r="AY213" s="74"/>
      <c r="AZ213" s="74"/>
      <c r="BA213" s="74"/>
      <c r="BB213" s="74" t="s">
        <v>133</v>
      </c>
      <c r="BC213" s="74"/>
      <c r="BD213" s="74"/>
      <c r="BE213" s="74"/>
      <c r="BF213" s="74"/>
      <c r="BG213" s="74" t="s">
        <v>134</v>
      </c>
      <c r="BH213" s="74"/>
      <c r="BI213" s="74"/>
      <c r="BJ213" s="74"/>
      <c r="BK213" s="74" t="s">
        <v>133</v>
      </c>
      <c r="BL213" s="74"/>
      <c r="BM213" s="74"/>
      <c r="BN213" s="74"/>
      <c r="BO213" s="74"/>
      <c r="BP213" s="74" t="s">
        <v>134</v>
      </c>
      <c r="BQ213" s="74"/>
      <c r="BR213" s="74"/>
      <c r="BS213" s="74"/>
    </row>
    <row r="214" spans="1:79" ht="15" customHeight="1">
      <c r="A214" s="27">
        <v>1</v>
      </c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36">
        <v>2</v>
      </c>
      <c r="O214" s="37"/>
      <c r="P214" s="37"/>
      <c r="Q214" s="37"/>
      <c r="R214" s="37"/>
      <c r="S214" s="37"/>
      <c r="T214" s="37"/>
      <c r="U214" s="38"/>
      <c r="V214" s="27">
        <v>3</v>
      </c>
      <c r="W214" s="27"/>
      <c r="X214" s="27"/>
      <c r="Y214" s="27"/>
      <c r="Z214" s="27"/>
      <c r="AA214" s="27">
        <v>4</v>
      </c>
      <c r="AB214" s="27"/>
      <c r="AC214" s="27"/>
      <c r="AD214" s="27"/>
      <c r="AE214" s="27"/>
      <c r="AF214" s="27">
        <v>5</v>
      </c>
      <c r="AG214" s="27"/>
      <c r="AH214" s="27"/>
      <c r="AI214" s="27"/>
      <c r="AJ214" s="27">
        <v>6</v>
      </c>
      <c r="AK214" s="27"/>
      <c r="AL214" s="27"/>
      <c r="AM214" s="27"/>
      <c r="AN214" s="27"/>
      <c r="AO214" s="27">
        <v>7</v>
      </c>
      <c r="AP214" s="27"/>
      <c r="AQ214" s="27"/>
      <c r="AR214" s="27"/>
      <c r="AS214" s="27">
        <v>8</v>
      </c>
      <c r="AT214" s="27"/>
      <c r="AU214" s="27"/>
      <c r="AV214" s="27"/>
      <c r="AW214" s="27"/>
      <c r="AX214" s="27">
        <v>9</v>
      </c>
      <c r="AY214" s="27"/>
      <c r="AZ214" s="27"/>
      <c r="BA214" s="27"/>
      <c r="BB214" s="27">
        <v>10</v>
      </c>
      <c r="BC214" s="27"/>
      <c r="BD214" s="27"/>
      <c r="BE214" s="27"/>
      <c r="BF214" s="27"/>
      <c r="BG214" s="27">
        <v>11</v>
      </c>
      <c r="BH214" s="27"/>
      <c r="BI214" s="27"/>
      <c r="BJ214" s="27"/>
      <c r="BK214" s="27">
        <v>12</v>
      </c>
      <c r="BL214" s="27"/>
      <c r="BM214" s="27"/>
      <c r="BN214" s="27"/>
      <c r="BO214" s="27"/>
      <c r="BP214" s="27">
        <v>13</v>
      </c>
      <c r="BQ214" s="27"/>
      <c r="BR214" s="27"/>
      <c r="BS214" s="27"/>
    </row>
    <row r="215" spans="1:79" s="1" customFormat="1" ht="12" hidden="1" customHeight="1">
      <c r="A215" s="61" t="s">
        <v>146</v>
      </c>
      <c r="B215" s="61"/>
      <c r="C215" s="61"/>
      <c r="D215" s="61"/>
      <c r="E215" s="61"/>
      <c r="F215" s="61"/>
      <c r="G215" s="61"/>
      <c r="H215" s="61"/>
      <c r="I215" s="61"/>
      <c r="J215" s="61"/>
      <c r="K215" s="61"/>
      <c r="L215" s="61"/>
      <c r="M215" s="61"/>
      <c r="N215" s="26" t="s">
        <v>131</v>
      </c>
      <c r="O215" s="26"/>
      <c r="P215" s="26"/>
      <c r="Q215" s="26"/>
      <c r="R215" s="26"/>
      <c r="S215" s="26"/>
      <c r="T215" s="26"/>
      <c r="U215" s="26"/>
      <c r="V215" s="26" t="s">
        <v>132</v>
      </c>
      <c r="W215" s="26"/>
      <c r="X215" s="26"/>
      <c r="Y215" s="26"/>
      <c r="Z215" s="26"/>
      <c r="AA215" s="30" t="s">
        <v>65</v>
      </c>
      <c r="AB215" s="30"/>
      <c r="AC215" s="30"/>
      <c r="AD215" s="30"/>
      <c r="AE215" s="30"/>
      <c r="AF215" s="30" t="s">
        <v>66</v>
      </c>
      <c r="AG215" s="30"/>
      <c r="AH215" s="30"/>
      <c r="AI215" s="30"/>
      <c r="AJ215" s="30" t="s">
        <v>67</v>
      </c>
      <c r="AK215" s="30"/>
      <c r="AL215" s="30"/>
      <c r="AM215" s="30"/>
      <c r="AN215" s="30"/>
      <c r="AO215" s="30" t="s">
        <v>68</v>
      </c>
      <c r="AP215" s="30"/>
      <c r="AQ215" s="30"/>
      <c r="AR215" s="30"/>
      <c r="AS215" s="30" t="s">
        <v>58</v>
      </c>
      <c r="AT215" s="30"/>
      <c r="AU215" s="30"/>
      <c r="AV215" s="30"/>
      <c r="AW215" s="30"/>
      <c r="AX215" s="30" t="s">
        <v>59</v>
      </c>
      <c r="AY215" s="30"/>
      <c r="AZ215" s="30"/>
      <c r="BA215" s="30"/>
      <c r="BB215" s="30" t="s">
        <v>60</v>
      </c>
      <c r="BC215" s="30"/>
      <c r="BD215" s="30"/>
      <c r="BE215" s="30"/>
      <c r="BF215" s="30"/>
      <c r="BG215" s="30" t="s">
        <v>61</v>
      </c>
      <c r="BH215" s="30"/>
      <c r="BI215" s="30"/>
      <c r="BJ215" s="30"/>
      <c r="BK215" s="30" t="s">
        <v>62</v>
      </c>
      <c r="BL215" s="30"/>
      <c r="BM215" s="30"/>
      <c r="BN215" s="30"/>
      <c r="BO215" s="30"/>
      <c r="BP215" s="30" t="s">
        <v>63</v>
      </c>
      <c r="BQ215" s="30"/>
      <c r="BR215" s="30"/>
      <c r="BS215" s="30"/>
      <c r="CA215" s="1" t="s">
        <v>48</v>
      </c>
    </row>
    <row r="216" spans="1:79" s="6" customFormat="1" ht="12.75" customHeight="1">
      <c r="A216" s="126" t="s">
        <v>147</v>
      </c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86"/>
      <c r="O216" s="87"/>
      <c r="P216" s="87"/>
      <c r="Q216" s="87"/>
      <c r="R216" s="87"/>
      <c r="S216" s="87"/>
      <c r="T216" s="87"/>
      <c r="U216" s="88"/>
      <c r="V216" s="127"/>
      <c r="W216" s="127"/>
      <c r="X216" s="127"/>
      <c r="Y216" s="127"/>
      <c r="Z216" s="127"/>
      <c r="AA216" s="127"/>
      <c r="AB216" s="127"/>
      <c r="AC216" s="127"/>
      <c r="AD216" s="127"/>
      <c r="AE216" s="127"/>
      <c r="AF216" s="127"/>
      <c r="AG216" s="127"/>
      <c r="AH216" s="127"/>
      <c r="AI216" s="127"/>
      <c r="AJ216" s="127"/>
      <c r="AK216" s="127"/>
      <c r="AL216" s="127"/>
      <c r="AM216" s="127"/>
      <c r="AN216" s="127"/>
      <c r="AO216" s="127"/>
      <c r="AP216" s="127"/>
      <c r="AQ216" s="127"/>
      <c r="AR216" s="127"/>
      <c r="AS216" s="127"/>
      <c r="AT216" s="127"/>
      <c r="AU216" s="127"/>
      <c r="AV216" s="127"/>
      <c r="AW216" s="127"/>
      <c r="AX216" s="127"/>
      <c r="AY216" s="127"/>
      <c r="AZ216" s="127"/>
      <c r="BA216" s="127"/>
      <c r="BB216" s="127"/>
      <c r="BC216" s="127"/>
      <c r="BD216" s="127"/>
      <c r="BE216" s="127"/>
      <c r="BF216" s="127"/>
      <c r="BG216" s="127"/>
      <c r="BH216" s="127"/>
      <c r="BI216" s="127"/>
      <c r="BJ216" s="127"/>
      <c r="BK216" s="127"/>
      <c r="BL216" s="127"/>
      <c r="BM216" s="127"/>
      <c r="BN216" s="127"/>
      <c r="BO216" s="127"/>
      <c r="BP216" s="128"/>
      <c r="BQ216" s="129"/>
      <c r="BR216" s="129"/>
      <c r="BS216" s="130"/>
      <c r="CA216" s="6" t="s">
        <v>49</v>
      </c>
    </row>
    <row r="219" spans="1:79" ht="35.25" customHeight="1">
      <c r="A219" s="29" t="s">
        <v>272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</row>
    <row r="220" spans="1:79" ht="15" customHeight="1">
      <c r="A220" s="132" t="s">
        <v>227</v>
      </c>
      <c r="B220" s="133"/>
      <c r="C220" s="133"/>
      <c r="D220" s="133"/>
      <c r="E220" s="133"/>
      <c r="F220" s="133"/>
      <c r="G220" s="133"/>
      <c r="H220" s="133"/>
      <c r="I220" s="133"/>
      <c r="J220" s="133"/>
      <c r="K220" s="133"/>
      <c r="L220" s="133"/>
      <c r="M220" s="133"/>
      <c r="N220" s="133"/>
      <c r="O220" s="133"/>
      <c r="P220" s="133"/>
      <c r="Q220" s="133"/>
      <c r="R220" s="133"/>
      <c r="S220" s="133"/>
      <c r="T220" s="133"/>
      <c r="U220" s="133"/>
      <c r="V220" s="133"/>
      <c r="W220" s="133"/>
      <c r="X220" s="133"/>
      <c r="Y220" s="133"/>
      <c r="Z220" s="133"/>
      <c r="AA220" s="133"/>
      <c r="AB220" s="133"/>
      <c r="AC220" s="133"/>
      <c r="AD220" s="133"/>
      <c r="AE220" s="133"/>
      <c r="AF220" s="133"/>
      <c r="AG220" s="133"/>
      <c r="AH220" s="133"/>
      <c r="AI220" s="133"/>
      <c r="AJ220" s="133"/>
      <c r="AK220" s="133"/>
      <c r="AL220" s="133"/>
      <c r="AM220" s="133"/>
      <c r="AN220" s="133"/>
      <c r="AO220" s="133"/>
      <c r="AP220" s="133"/>
      <c r="AQ220" s="133"/>
      <c r="AR220" s="133"/>
      <c r="AS220" s="133"/>
      <c r="AT220" s="133"/>
      <c r="AU220" s="133"/>
      <c r="AV220" s="133"/>
      <c r="AW220" s="133"/>
      <c r="AX220" s="133"/>
      <c r="AY220" s="133"/>
      <c r="AZ220" s="133"/>
      <c r="BA220" s="133"/>
      <c r="BB220" s="133"/>
      <c r="BC220" s="133"/>
      <c r="BD220" s="133"/>
      <c r="BE220" s="133"/>
      <c r="BF220" s="133"/>
      <c r="BG220" s="133"/>
      <c r="BH220" s="133"/>
      <c r="BI220" s="133"/>
      <c r="BJ220" s="133"/>
      <c r="BK220" s="133"/>
      <c r="BL220" s="133"/>
    </row>
    <row r="221" spans="1:79" ht="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</row>
    <row r="223" spans="1:79" ht="28.5" customHeight="1">
      <c r="A223" s="34" t="s">
        <v>255</v>
      </c>
      <c r="B223" s="34"/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</row>
    <row r="224" spans="1:79" ht="14.25" customHeight="1">
      <c r="A224" s="29" t="s">
        <v>239</v>
      </c>
      <c r="B224" s="29"/>
      <c r="C224" s="29"/>
      <c r="D224" s="29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29"/>
      <c r="W224" s="29"/>
      <c r="X224" s="29"/>
      <c r="Y224" s="29"/>
      <c r="Z224" s="29"/>
      <c r="AA224" s="29"/>
      <c r="AB224" s="29"/>
      <c r="AC224" s="29"/>
      <c r="AD224" s="29"/>
      <c r="AE224" s="29"/>
      <c r="AF224" s="29"/>
      <c r="AG224" s="29"/>
      <c r="AH224" s="29"/>
      <c r="AI224" s="29"/>
      <c r="AJ224" s="29"/>
      <c r="AK224" s="29"/>
      <c r="AL224" s="29"/>
      <c r="AM224" s="29"/>
      <c r="AN224" s="29"/>
      <c r="AO224" s="29"/>
      <c r="AP224" s="29"/>
      <c r="AQ224" s="29"/>
      <c r="AR224" s="29"/>
      <c r="AS224" s="29"/>
      <c r="AT224" s="29"/>
      <c r="AU224" s="29"/>
      <c r="AV224" s="29"/>
      <c r="AW224" s="29"/>
      <c r="AX224" s="29"/>
      <c r="AY224" s="29"/>
      <c r="AZ224" s="29"/>
      <c r="BA224" s="29"/>
      <c r="BB224" s="29"/>
      <c r="BC224" s="29"/>
      <c r="BD224" s="29"/>
      <c r="BE224" s="29"/>
      <c r="BF224" s="29"/>
      <c r="BG224" s="29"/>
      <c r="BH224" s="29"/>
      <c r="BI224" s="29"/>
      <c r="BJ224" s="29"/>
      <c r="BK224" s="29"/>
      <c r="BL224" s="29"/>
    </row>
    <row r="225" spans="1:79" ht="15" customHeight="1">
      <c r="A225" s="31" t="s">
        <v>237</v>
      </c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  <c r="AA225" s="31"/>
      <c r="AB225" s="31"/>
      <c r="AC225" s="31"/>
      <c r="AD225" s="31"/>
      <c r="AE225" s="31"/>
      <c r="AF225" s="31"/>
      <c r="AG225" s="31"/>
      <c r="AH225" s="31"/>
      <c r="AI225" s="31"/>
      <c r="AJ225" s="31"/>
      <c r="AK225" s="31"/>
      <c r="AL225" s="31"/>
      <c r="AM225" s="31"/>
      <c r="AN225" s="31"/>
      <c r="AO225" s="31"/>
      <c r="AP225" s="31"/>
      <c r="AQ225" s="31"/>
      <c r="AR225" s="31"/>
      <c r="AS225" s="31"/>
      <c r="AT225" s="31"/>
      <c r="AU225" s="31"/>
      <c r="AV225" s="31"/>
      <c r="AW225" s="31"/>
      <c r="AX225" s="31"/>
      <c r="AY225" s="31"/>
      <c r="AZ225" s="31"/>
      <c r="BA225" s="31"/>
      <c r="BB225" s="31"/>
      <c r="BC225" s="31"/>
      <c r="BD225" s="31"/>
      <c r="BE225" s="31"/>
      <c r="BF225" s="31"/>
      <c r="BG225" s="31"/>
      <c r="BH225" s="31"/>
      <c r="BI225" s="31"/>
      <c r="BJ225" s="31"/>
      <c r="BK225" s="31"/>
      <c r="BL225" s="31"/>
    </row>
    <row r="226" spans="1:79" ht="42.95" customHeight="1">
      <c r="A226" s="74" t="s">
        <v>135</v>
      </c>
      <c r="B226" s="74"/>
      <c r="C226" s="74"/>
      <c r="D226" s="74"/>
      <c r="E226" s="74"/>
      <c r="F226" s="74"/>
      <c r="G226" s="27" t="s">
        <v>19</v>
      </c>
      <c r="H226" s="27"/>
      <c r="I226" s="27"/>
      <c r="J226" s="27"/>
      <c r="K226" s="27"/>
      <c r="L226" s="27"/>
      <c r="M226" s="27"/>
      <c r="N226" s="27"/>
      <c r="O226" s="27"/>
      <c r="P226" s="27"/>
      <c r="Q226" s="27"/>
      <c r="R226" s="27"/>
      <c r="S226" s="27"/>
      <c r="T226" s="27" t="s">
        <v>15</v>
      </c>
      <c r="U226" s="27"/>
      <c r="V226" s="27"/>
      <c r="W226" s="27"/>
      <c r="X226" s="27"/>
      <c r="Y226" s="27"/>
      <c r="Z226" s="27" t="s">
        <v>14</v>
      </c>
      <c r="AA226" s="27"/>
      <c r="AB226" s="27"/>
      <c r="AC226" s="27"/>
      <c r="AD226" s="27"/>
      <c r="AE226" s="27" t="s">
        <v>136</v>
      </c>
      <c r="AF226" s="27"/>
      <c r="AG226" s="27"/>
      <c r="AH226" s="27"/>
      <c r="AI226" s="27"/>
      <c r="AJ226" s="27"/>
      <c r="AK226" s="27" t="s">
        <v>137</v>
      </c>
      <c r="AL226" s="27"/>
      <c r="AM226" s="27"/>
      <c r="AN226" s="27"/>
      <c r="AO226" s="27"/>
      <c r="AP226" s="27"/>
      <c r="AQ226" s="27" t="s">
        <v>138</v>
      </c>
      <c r="AR226" s="27"/>
      <c r="AS226" s="27"/>
      <c r="AT226" s="27"/>
      <c r="AU226" s="27"/>
      <c r="AV226" s="27"/>
      <c r="AW226" s="27" t="s">
        <v>98</v>
      </c>
      <c r="AX226" s="27"/>
      <c r="AY226" s="27"/>
      <c r="AZ226" s="27"/>
      <c r="BA226" s="27"/>
      <c r="BB226" s="27"/>
      <c r="BC226" s="27"/>
      <c r="BD226" s="27"/>
      <c r="BE226" s="27"/>
      <c r="BF226" s="27"/>
      <c r="BG226" s="27" t="s">
        <v>139</v>
      </c>
      <c r="BH226" s="27"/>
      <c r="BI226" s="27"/>
      <c r="BJ226" s="27"/>
      <c r="BK226" s="27"/>
      <c r="BL226" s="27"/>
    </row>
    <row r="227" spans="1:79" ht="39.950000000000003" customHeight="1">
      <c r="A227" s="74"/>
      <c r="B227" s="74"/>
      <c r="C227" s="74"/>
      <c r="D227" s="74"/>
      <c r="E227" s="74"/>
      <c r="F227" s="74"/>
      <c r="G227" s="27"/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/>
      <c r="U227" s="27"/>
      <c r="V227" s="27"/>
      <c r="W227" s="27"/>
      <c r="X227" s="27"/>
      <c r="Y227" s="27"/>
      <c r="Z227" s="27"/>
      <c r="AA227" s="27"/>
      <c r="AB227" s="27"/>
      <c r="AC227" s="27"/>
      <c r="AD227" s="27"/>
      <c r="AE227" s="27"/>
      <c r="AF227" s="27"/>
      <c r="AG227" s="27"/>
      <c r="AH227" s="27"/>
      <c r="AI227" s="27"/>
      <c r="AJ227" s="27"/>
      <c r="AK227" s="27"/>
      <c r="AL227" s="27"/>
      <c r="AM227" s="27"/>
      <c r="AN227" s="27"/>
      <c r="AO227" s="27"/>
      <c r="AP227" s="27"/>
      <c r="AQ227" s="27"/>
      <c r="AR227" s="27"/>
      <c r="AS227" s="27"/>
      <c r="AT227" s="27"/>
      <c r="AU227" s="27"/>
      <c r="AV227" s="27"/>
      <c r="AW227" s="27" t="s">
        <v>17</v>
      </c>
      <c r="AX227" s="27"/>
      <c r="AY227" s="27"/>
      <c r="AZ227" s="27"/>
      <c r="BA227" s="27"/>
      <c r="BB227" s="27" t="s">
        <v>16</v>
      </c>
      <c r="BC227" s="27"/>
      <c r="BD227" s="27"/>
      <c r="BE227" s="27"/>
      <c r="BF227" s="27"/>
      <c r="BG227" s="27"/>
      <c r="BH227" s="27"/>
      <c r="BI227" s="27"/>
      <c r="BJ227" s="27"/>
      <c r="BK227" s="27"/>
      <c r="BL227" s="27"/>
    </row>
    <row r="228" spans="1:79" ht="15" customHeight="1">
      <c r="A228" s="27">
        <v>1</v>
      </c>
      <c r="B228" s="27"/>
      <c r="C228" s="27"/>
      <c r="D228" s="27"/>
      <c r="E228" s="27"/>
      <c r="F228" s="27"/>
      <c r="G228" s="27">
        <v>2</v>
      </c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>
        <v>3</v>
      </c>
      <c r="U228" s="27"/>
      <c r="V228" s="27"/>
      <c r="W228" s="27"/>
      <c r="X228" s="27"/>
      <c r="Y228" s="27"/>
      <c r="Z228" s="27">
        <v>4</v>
      </c>
      <c r="AA228" s="27"/>
      <c r="AB228" s="27"/>
      <c r="AC228" s="27"/>
      <c r="AD228" s="27"/>
      <c r="AE228" s="27">
        <v>5</v>
      </c>
      <c r="AF228" s="27"/>
      <c r="AG228" s="27"/>
      <c r="AH228" s="27"/>
      <c r="AI228" s="27"/>
      <c r="AJ228" s="27"/>
      <c r="AK228" s="27">
        <v>6</v>
      </c>
      <c r="AL228" s="27"/>
      <c r="AM228" s="27"/>
      <c r="AN228" s="27"/>
      <c r="AO228" s="27"/>
      <c r="AP228" s="27"/>
      <c r="AQ228" s="27">
        <v>7</v>
      </c>
      <c r="AR228" s="27"/>
      <c r="AS228" s="27"/>
      <c r="AT228" s="27"/>
      <c r="AU228" s="27"/>
      <c r="AV228" s="27"/>
      <c r="AW228" s="27">
        <v>8</v>
      </c>
      <c r="AX228" s="27"/>
      <c r="AY228" s="27"/>
      <c r="AZ228" s="27"/>
      <c r="BA228" s="27"/>
      <c r="BB228" s="27">
        <v>9</v>
      </c>
      <c r="BC228" s="27"/>
      <c r="BD228" s="27"/>
      <c r="BE228" s="27"/>
      <c r="BF228" s="27"/>
      <c r="BG228" s="27">
        <v>10</v>
      </c>
      <c r="BH228" s="27"/>
      <c r="BI228" s="27"/>
      <c r="BJ228" s="27"/>
      <c r="BK228" s="27"/>
      <c r="BL228" s="27"/>
    </row>
    <row r="229" spans="1:79" s="1" customFormat="1" ht="12" hidden="1" customHeight="1">
      <c r="A229" s="26" t="s">
        <v>64</v>
      </c>
      <c r="B229" s="26"/>
      <c r="C229" s="26"/>
      <c r="D229" s="26"/>
      <c r="E229" s="26"/>
      <c r="F229" s="26"/>
      <c r="G229" s="61" t="s">
        <v>57</v>
      </c>
      <c r="H229" s="61"/>
      <c r="I229" s="61"/>
      <c r="J229" s="61"/>
      <c r="K229" s="61"/>
      <c r="L229" s="61"/>
      <c r="M229" s="61"/>
      <c r="N229" s="61"/>
      <c r="O229" s="61"/>
      <c r="P229" s="61"/>
      <c r="Q229" s="61"/>
      <c r="R229" s="61"/>
      <c r="S229" s="61"/>
      <c r="T229" s="30" t="s">
        <v>80</v>
      </c>
      <c r="U229" s="30"/>
      <c r="V229" s="30"/>
      <c r="W229" s="30"/>
      <c r="X229" s="30"/>
      <c r="Y229" s="30"/>
      <c r="Z229" s="30" t="s">
        <v>81</v>
      </c>
      <c r="AA229" s="30"/>
      <c r="AB229" s="30"/>
      <c r="AC229" s="30"/>
      <c r="AD229" s="30"/>
      <c r="AE229" s="30" t="s">
        <v>82</v>
      </c>
      <c r="AF229" s="30"/>
      <c r="AG229" s="30"/>
      <c r="AH229" s="30"/>
      <c r="AI229" s="30"/>
      <c r="AJ229" s="30"/>
      <c r="AK229" s="30" t="s">
        <v>83</v>
      </c>
      <c r="AL229" s="30"/>
      <c r="AM229" s="30"/>
      <c r="AN229" s="30"/>
      <c r="AO229" s="30"/>
      <c r="AP229" s="30"/>
      <c r="AQ229" s="78" t="s">
        <v>99</v>
      </c>
      <c r="AR229" s="30"/>
      <c r="AS229" s="30"/>
      <c r="AT229" s="30"/>
      <c r="AU229" s="30"/>
      <c r="AV229" s="30"/>
      <c r="AW229" s="30" t="s">
        <v>84</v>
      </c>
      <c r="AX229" s="30"/>
      <c r="AY229" s="30"/>
      <c r="AZ229" s="30"/>
      <c r="BA229" s="30"/>
      <c r="BB229" s="30" t="s">
        <v>85</v>
      </c>
      <c r="BC229" s="30"/>
      <c r="BD229" s="30"/>
      <c r="BE229" s="30"/>
      <c r="BF229" s="30"/>
      <c r="BG229" s="78" t="s">
        <v>100</v>
      </c>
      <c r="BH229" s="30"/>
      <c r="BI229" s="30"/>
      <c r="BJ229" s="30"/>
      <c r="BK229" s="30"/>
      <c r="BL229" s="30"/>
      <c r="CA229" s="1" t="s">
        <v>50</v>
      </c>
    </row>
    <row r="230" spans="1:79" s="99" customFormat="1" ht="12.75" customHeight="1">
      <c r="A230" s="110">
        <v>2240</v>
      </c>
      <c r="B230" s="110"/>
      <c r="C230" s="110"/>
      <c r="D230" s="110"/>
      <c r="E230" s="110"/>
      <c r="F230" s="110"/>
      <c r="G230" s="92" t="s">
        <v>174</v>
      </c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4"/>
      <c r="T230" s="119">
        <v>0</v>
      </c>
      <c r="U230" s="119"/>
      <c r="V230" s="119"/>
      <c r="W230" s="119"/>
      <c r="X230" s="119"/>
      <c r="Y230" s="119"/>
      <c r="Z230" s="119">
        <v>12814962</v>
      </c>
      <c r="AA230" s="119"/>
      <c r="AB230" s="119"/>
      <c r="AC230" s="119"/>
      <c r="AD230" s="119"/>
      <c r="AE230" s="119">
        <v>0</v>
      </c>
      <c r="AF230" s="119"/>
      <c r="AG230" s="119"/>
      <c r="AH230" s="119"/>
      <c r="AI230" s="119"/>
      <c r="AJ230" s="119"/>
      <c r="AK230" s="119">
        <v>0</v>
      </c>
      <c r="AL230" s="119"/>
      <c r="AM230" s="119"/>
      <c r="AN230" s="119"/>
      <c r="AO230" s="119"/>
      <c r="AP230" s="119"/>
      <c r="AQ230" s="119">
        <f>IF(ISNUMBER(AK230),AK230,0)-IF(ISNUMBER(AE230),AE230,0)</f>
        <v>0</v>
      </c>
      <c r="AR230" s="119"/>
      <c r="AS230" s="119"/>
      <c r="AT230" s="119"/>
      <c r="AU230" s="119"/>
      <c r="AV230" s="119"/>
      <c r="AW230" s="119">
        <v>0</v>
      </c>
      <c r="AX230" s="119"/>
      <c r="AY230" s="119"/>
      <c r="AZ230" s="119"/>
      <c r="BA230" s="119"/>
      <c r="BB230" s="119">
        <v>0</v>
      </c>
      <c r="BC230" s="119"/>
      <c r="BD230" s="119"/>
      <c r="BE230" s="119"/>
      <c r="BF230" s="119"/>
      <c r="BG230" s="119">
        <f>IF(ISNUMBER(Z230),Z230,0)+IF(ISNUMBER(AK230),AK230,0)</f>
        <v>12814962</v>
      </c>
      <c r="BH230" s="119"/>
      <c r="BI230" s="119"/>
      <c r="BJ230" s="119"/>
      <c r="BK230" s="119"/>
      <c r="BL230" s="119"/>
      <c r="CA230" s="99" t="s">
        <v>51</v>
      </c>
    </row>
    <row r="231" spans="1:79" s="99" customFormat="1" ht="38.25" customHeight="1">
      <c r="A231" s="110">
        <v>2610</v>
      </c>
      <c r="B231" s="110"/>
      <c r="C231" s="110"/>
      <c r="D231" s="110"/>
      <c r="E231" s="110"/>
      <c r="F231" s="110"/>
      <c r="G231" s="92" t="s">
        <v>175</v>
      </c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4"/>
      <c r="T231" s="119">
        <v>0</v>
      </c>
      <c r="U231" s="119"/>
      <c r="V231" s="119"/>
      <c r="W231" s="119"/>
      <c r="X231" s="119"/>
      <c r="Y231" s="119"/>
      <c r="Z231" s="119">
        <v>1158318</v>
      </c>
      <c r="AA231" s="119"/>
      <c r="AB231" s="119"/>
      <c r="AC231" s="119"/>
      <c r="AD231" s="119"/>
      <c r="AE231" s="119">
        <v>0</v>
      </c>
      <c r="AF231" s="119"/>
      <c r="AG231" s="119"/>
      <c r="AH231" s="119"/>
      <c r="AI231" s="119"/>
      <c r="AJ231" s="119"/>
      <c r="AK231" s="119">
        <v>0</v>
      </c>
      <c r="AL231" s="119"/>
      <c r="AM231" s="119"/>
      <c r="AN231" s="119"/>
      <c r="AO231" s="119"/>
      <c r="AP231" s="119"/>
      <c r="AQ231" s="119">
        <f>IF(ISNUMBER(AK231),AK231,0)-IF(ISNUMBER(AE231),AE231,0)</f>
        <v>0</v>
      </c>
      <c r="AR231" s="119"/>
      <c r="AS231" s="119"/>
      <c r="AT231" s="119"/>
      <c r="AU231" s="119"/>
      <c r="AV231" s="119"/>
      <c r="AW231" s="119">
        <v>0</v>
      </c>
      <c r="AX231" s="119"/>
      <c r="AY231" s="119"/>
      <c r="AZ231" s="119"/>
      <c r="BA231" s="119"/>
      <c r="BB231" s="119">
        <v>0</v>
      </c>
      <c r="BC231" s="119"/>
      <c r="BD231" s="119"/>
      <c r="BE231" s="119"/>
      <c r="BF231" s="119"/>
      <c r="BG231" s="119">
        <f>IF(ISNUMBER(Z231),Z231,0)+IF(ISNUMBER(AK231),AK231,0)</f>
        <v>1158318</v>
      </c>
      <c r="BH231" s="119"/>
      <c r="BI231" s="119"/>
      <c r="BJ231" s="119"/>
      <c r="BK231" s="119"/>
      <c r="BL231" s="119"/>
    </row>
    <row r="232" spans="1:79" s="6" customFormat="1" ht="12.75" customHeight="1">
      <c r="A232" s="85"/>
      <c r="B232" s="85"/>
      <c r="C232" s="85"/>
      <c r="D232" s="85"/>
      <c r="E232" s="85"/>
      <c r="F232" s="85"/>
      <c r="G232" s="100" t="s">
        <v>147</v>
      </c>
      <c r="H232" s="101"/>
      <c r="I232" s="101"/>
      <c r="J232" s="101"/>
      <c r="K232" s="101"/>
      <c r="L232" s="101"/>
      <c r="M232" s="101"/>
      <c r="N232" s="101"/>
      <c r="O232" s="101"/>
      <c r="P232" s="101"/>
      <c r="Q232" s="101"/>
      <c r="R232" s="101"/>
      <c r="S232" s="102"/>
      <c r="T232" s="118">
        <v>0</v>
      </c>
      <c r="U232" s="118"/>
      <c r="V232" s="118"/>
      <c r="W232" s="118"/>
      <c r="X232" s="118"/>
      <c r="Y232" s="118"/>
      <c r="Z232" s="118">
        <v>13973280</v>
      </c>
      <c r="AA232" s="118"/>
      <c r="AB232" s="118"/>
      <c r="AC232" s="118"/>
      <c r="AD232" s="118"/>
      <c r="AE232" s="118">
        <v>0</v>
      </c>
      <c r="AF232" s="118"/>
      <c r="AG232" s="118"/>
      <c r="AH232" s="118"/>
      <c r="AI232" s="118"/>
      <c r="AJ232" s="118"/>
      <c r="AK232" s="118">
        <v>0</v>
      </c>
      <c r="AL232" s="118"/>
      <c r="AM232" s="118"/>
      <c r="AN232" s="118"/>
      <c r="AO232" s="118"/>
      <c r="AP232" s="118"/>
      <c r="AQ232" s="118">
        <f>IF(ISNUMBER(AK232),AK232,0)-IF(ISNUMBER(AE232),AE232,0)</f>
        <v>0</v>
      </c>
      <c r="AR232" s="118"/>
      <c r="AS232" s="118"/>
      <c r="AT232" s="118"/>
      <c r="AU232" s="118"/>
      <c r="AV232" s="118"/>
      <c r="AW232" s="118">
        <v>0</v>
      </c>
      <c r="AX232" s="118"/>
      <c r="AY232" s="118"/>
      <c r="AZ232" s="118"/>
      <c r="BA232" s="118"/>
      <c r="BB232" s="118">
        <v>0</v>
      </c>
      <c r="BC232" s="118"/>
      <c r="BD232" s="118"/>
      <c r="BE232" s="118"/>
      <c r="BF232" s="118"/>
      <c r="BG232" s="118">
        <f>IF(ISNUMBER(Z232),Z232,0)+IF(ISNUMBER(AK232),AK232,0)</f>
        <v>13973280</v>
      </c>
      <c r="BH232" s="118"/>
      <c r="BI232" s="118"/>
      <c r="BJ232" s="118"/>
      <c r="BK232" s="118"/>
      <c r="BL232" s="118"/>
    </row>
    <row r="234" spans="1:79" ht="14.25" customHeight="1">
      <c r="A234" s="29" t="s">
        <v>256</v>
      </c>
      <c r="B234" s="29"/>
      <c r="C234" s="29"/>
      <c r="D234" s="29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29"/>
      <c r="W234" s="29"/>
      <c r="X234" s="29"/>
      <c r="Y234" s="29"/>
      <c r="Z234" s="29"/>
      <c r="AA234" s="29"/>
      <c r="AB234" s="29"/>
      <c r="AC234" s="29"/>
      <c r="AD234" s="29"/>
      <c r="AE234" s="29"/>
      <c r="AF234" s="29"/>
      <c r="AG234" s="29"/>
      <c r="AH234" s="29"/>
      <c r="AI234" s="29"/>
      <c r="AJ234" s="29"/>
      <c r="AK234" s="29"/>
      <c r="AL234" s="29"/>
      <c r="AM234" s="29"/>
      <c r="AN234" s="29"/>
      <c r="AO234" s="29"/>
      <c r="AP234" s="29"/>
      <c r="AQ234" s="29"/>
      <c r="AR234" s="29"/>
      <c r="AS234" s="29"/>
      <c r="AT234" s="29"/>
      <c r="AU234" s="29"/>
      <c r="AV234" s="29"/>
      <c r="AW234" s="29"/>
      <c r="AX234" s="29"/>
      <c r="AY234" s="29"/>
      <c r="AZ234" s="29"/>
      <c r="BA234" s="29"/>
      <c r="BB234" s="29"/>
      <c r="BC234" s="29"/>
      <c r="BD234" s="29"/>
      <c r="BE234" s="29"/>
      <c r="BF234" s="29"/>
      <c r="BG234" s="29"/>
      <c r="BH234" s="29"/>
      <c r="BI234" s="29"/>
      <c r="BJ234" s="29"/>
      <c r="BK234" s="29"/>
      <c r="BL234" s="29"/>
    </row>
    <row r="235" spans="1:79" ht="15" customHeight="1">
      <c r="A235" s="31" t="s">
        <v>237</v>
      </c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  <c r="AA235" s="31"/>
      <c r="AB235" s="31"/>
      <c r="AC235" s="31"/>
      <c r="AD235" s="31"/>
      <c r="AE235" s="31"/>
      <c r="AF235" s="31"/>
      <c r="AG235" s="31"/>
      <c r="AH235" s="31"/>
      <c r="AI235" s="31"/>
      <c r="AJ235" s="31"/>
      <c r="AK235" s="31"/>
      <c r="AL235" s="31"/>
      <c r="AM235" s="31"/>
      <c r="AN235" s="31"/>
      <c r="AO235" s="31"/>
      <c r="AP235" s="31"/>
      <c r="AQ235" s="31"/>
      <c r="AR235" s="31"/>
      <c r="AS235" s="31"/>
      <c r="AT235" s="31"/>
      <c r="AU235" s="31"/>
      <c r="AV235" s="31"/>
      <c r="AW235" s="31"/>
      <c r="AX235" s="31"/>
      <c r="AY235" s="31"/>
      <c r="AZ235" s="31"/>
      <c r="BA235" s="31"/>
      <c r="BB235" s="31"/>
      <c r="BC235" s="31"/>
      <c r="BD235" s="31"/>
      <c r="BE235" s="31"/>
      <c r="BF235" s="31"/>
      <c r="BG235" s="31"/>
      <c r="BH235" s="31"/>
      <c r="BI235" s="31"/>
      <c r="BJ235" s="31"/>
      <c r="BK235" s="31"/>
      <c r="BL235" s="31"/>
    </row>
    <row r="236" spans="1:79" ht="18" customHeight="1">
      <c r="A236" s="27" t="s">
        <v>135</v>
      </c>
      <c r="B236" s="27"/>
      <c r="C236" s="27"/>
      <c r="D236" s="27"/>
      <c r="E236" s="27"/>
      <c r="F236" s="27"/>
      <c r="G236" s="27" t="s">
        <v>19</v>
      </c>
      <c r="H236" s="27"/>
      <c r="I236" s="27"/>
      <c r="J236" s="27"/>
      <c r="K236" s="27"/>
      <c r="L236" s="27"/>
      <c r="M236" s="27"/>
      <c r="N236" s="27"/>
      <c r="O236" s="27"/>
      <c r="P236" s="27"/>
      <c r="Q236" s="27" t="s">
        <v>243</v>
      </c>
      <c r="R236" s="27"/>
      <c r="S236" s="27"/>
      <c r="T236" s="27"/>
      <c r="U236" s="27"/>
      <c r="V236" s="27"/>
      <c r="W236" s="27"/>
      <c r="X236" s="27"/>
      <c r="Y236" s="27"/>
      <c r="Z236" s="27"/>
      <c r="AA236" s="27"/>
      <c r="AB236" s="27"/>
      <c r="AC236" s="27"/>
      <c r="AD236" s="27"/>
      <c r="AE236" s="27"/>
      <c r="AF236" s="27"/>
      <c r="AG236" s="27"/>
      <c r="AH236" s="27"/>
      <c r="AI236" s="27"/>
      <c r="AJ236" s="27"/>
      <c r="AK236" s="27"/>
      <c r="AL236" s="27"/>
      <c r="AM236" s="27"/>
      <c r="AN236" s="27"/>
      <c r="AO236" s="27" t="s">
        <v>253</v>
      </c>
      <c r="AP236" s="27"/>
      <c r="AQ236" s="27"/>
      <c r="AR236" s="27"/>
      <c r="AS236" s="27"/>
      <c r="AT236" s="27"/>
      <c r="AU236" s="27"/>
      <c r="AV236" s="27"/>
      <c r="AW236" s="27"/>
      <c r="AX236" s="27"/>
      <c r="AY236" s="27"/>
      <c r="AZ236" s="27"/>
      <c r="BA236" s="27"/>
      <c r="BB236" s="27"/>
      <c r="BC236" s="27"/>
      <c r="BD236" s="27"/>
      <c r="BE236" s="27"/>
      <c r="BF236" s="27"/>
      <c r="BG236" s="27"/>
      <c r="BH236" s="27"/>
      <c r="BI236" s="27"/>
      <c r="BJ236" s="27"/>
      <c r="BK236" s="27"/>
      <c r="BL236" s="27"/>
    </row>
    <row r="237" spans="1:79" ht="42.95" customHeight="1">
      <c r="A237" s="27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  <c r="O237" s="27"/>
      <c r="P237" s="27"/>
      <c r="Q237" s="27" t="s">
        <v>140</v>
      </c>
      <c r="R237" s="27"/>
      <c r="S237" s="27"/>
      <c r="T237" s="27"/>
      <c r="U237" s="27"/>
      <c r="V237" s="74" t="s">
        <v>141</v>
      </c>
      <c r="W237" s="74"/>
      <c r="X237" s="74"/>
      <c r="Y237" s="74"/>
      <c r="Z237" s="27" t="s">
        <v>142</v>
      </c>
      <c r="AA237" s="27"/>
      <c r="AB237" s="27"/>
      <c r="AC237" s="27"/>
      <c r="AD237" s="27"/>
      <c r="AE237" s="27"/>
      <c r="AF237" s="27"/>
      <c r="AG237" s="27"/>
      <c r="AH237" s="27"/>
      <c r="AI237" s="27"/>
      <c r="AJ237" s="27" t="s">
        <v>143</v>
      </c>
      <c r="AK237" s="27"/>
      <c r="AL237" s="27"/>
      <c r="AM237" s="27"/>
      <c r="AN237" s="27"/>
      <c r="AO237" s="27" t="s">
        <v>20</v>
      </c>
      <c r="AP237" s="27"/>
      <c r="AQ237" s="27"/>
      <c r="AR237" s="27"/>
      <c r="AS237" s="27"/>
      <c r="AT237" s="74" t="s">
        <v>144</v>
      </c>
      <c r="AU237" s="74"/>
      <c r="AV237" s="74"/>
      <c r="AW237" s="74"/>
      <c r="AX237" s="27" t="s">
        <v>142</v>
      </c>
      <c r="AY237" s="27"/>
      <c r="AZ237" s="27"/>
      <c r="BA237" s="27"/>
      <c r="BB237" s="27"/>
      <c r="BC237" s="27"/>
      <c r="BD237" s="27"/>
      <c r="BE237" s="27"/>
      <c r="BF237" s="27"/>
      <c r="BG237" s="27"/>
      <c r="BH237" s="27" t="s">
        <v>145</v>
      </c>
      <c r="BI237" s="27"/>
      <c r="BJ237" s="27"/>
      <c r="BK237" s="27"/>
      <c r="BL237" s="27"/>
    </row>
    <row r="238" spans="1:79" ht="63" customHeight="1">
      <c r="A238" s="27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  <c r="O238" s="27"/>
      <c r="P238" s="27"/>
      <c r="Q238" s="27"/>
      <c r="R238" s="27"/>
      <c r="S238" s="27"/>
      <c r="T238" s="27"/>
      <c r="U238" s="27"/>
      <c r="V238" s="74"/>
      <c r="W238" s="74"/>
      <c r="X238" s="74"/>
      <c r="Y238" s="74"/>
      <c r="Z238" s="27" t="s">
        <v>17</v>
      </c>
      <c r="AA238" s="27"/>
      <c r="AB238" s="27"/>
      <c r="AC238" s="27"/>
      <c r="AD238" s="27"/>
      <c r="AE238" s="27" t="s">
        <v>16</v>
      </c>
      <c r="AF238" s="27"/>
      <c r="AG238" s="27"/>
      <c r="AH238" s="27"/>
      <c r="AI238" s="27"/>
      <c r="AJ238" s="27"/>
      <c r="AK238" s="27"/>
      <c r="AL238" s="27"/>
      <c r="AM238" s="27"/>
      <c r="AN238" s="27"/>
      <c r="AO238" s="27"/>
      <c r="AP238" s="27"/>
      <c r="AQ238" s="27"/>
      <c r="AR238" s="27"/>
      <c r="AS238" s="27"/>
      <c r="AT238" s="74"/>
      <c r="AU238" s="74"/>
      <c r="AV238" s="74"/>
      <c r="AW238" s="74"/>
      <c r="AX238" s="27" t="s">
        <v>17</v>
      </c>
      <c r="AY238" s="27"/>
      <c r="AZ238" s="27"/>
      <c r="BA238" s="27"/>
      <c r="BB238" s="27"/>
      <c r="BC238" s="27" t="s">
        <v>16</v>
      </c>
      <c r="BD238" s="27"/>
      <c r="BE238" s="27"/>
      <c r="BF238" s="27"/>
      <c r="BG238" s="27"/>
      <c r="BH238" s="27"/>
      <c r="BI238" s="27"/>
      <c r="BJ238" s="27"/>
      <c r="BK238" s="27"/>
      <c r="BL238" s="27"/>
    </row>
    <row r="239" spans="1:79" ht="15" customHeight="1">
      <c r="A239" s="27">
        <v>1</v>
      </c>
      <c r="B239" s="27"/>
      <c r="C239" s="27"/>
      <c r="D239" s="27"/>
      <c r="E239" s="27"/>
      <c r="F239" s="27"/>
      <c r="G239" s="27">
        <v>2</v>
      </c>
      <c r="H239" s="27"/>
      <c r="I239" s="27"/>
      <c r="J239" s="27"/>
      <c r="K239" s="27"/>
      <c r="L239" s="27"/>
      <c r="M239" s="27"/>
      <c r="N239" s="27"/>
      <c r="O239" s="27"/>
      <c r="P239" s="27"/>
      <c r="Q239" s="27">
        <v>3</v>
      </c>
      <c r="R239" s="27"/>
      <c r="S239" s="27"/>
      <c r="T239" s="27"/>
      <c r="U239" s="27"/>
      <c r="V239" s="27">
        <v>4</v>
      </c>
      <c r="W239" s="27"/>
      <c r="X239" s="27"/>
      <c r="Y239" s="27"/>
      <c r="Z239" s="27">
        <v>5</v>
      </c>
      <c r="AA239" s="27"/>
      <c r="AB239" s="27"/>
      <c r="AC239" s="27"/>
      <c r="AD239" s="27"/>
      <c r="AE239" s="27">
        <v>6</v>
      </c>
      <c r="AF239" s="27"/>
      <c r="AG239" s="27"/>
      <c r="AH239" s="27"/>
      <c r="AI239" s="27"/>
      <c r="AJ239" s="27">
        <v>7</v>
      </c>
      <c r="AK239" s="27"/>
      <c r="AL239" s="27"/>
      <c r="AM239" s="27"/>
      <c r="AN239" s="27"/>
      <c r="AO239" s="27">
        <v>8</v>
      </c>
      <c r="AP239" s="27"/>
      <c r="AQ239" s="27"/>
      <c r="AR239" s="27"/>
      <c r="AS239" s="27"/>
      <c r="AT239" s="27">
        <v>9</v>
      </c>
      <c r="AU239" s="27"/>
      <c r="AV239" s="27"/>
      <c r="AW239" s="27"/>
      <c r="AX239" s="27">
        <v>10</v>
      </c>
      <c r="AY239" s="27"/>
      <c r="AZ239" s="27"/>
      <c r="BA239" s="27"/>
      <c r="BB239" s="27"/>
      <c r="BC239" s="27">
        <v>11</v>
      </c>
      <c r="BD239" s="27"/>
      <c r="BE239" s="27"/>
      <c r="BF239" s="27"/>
      <c r="BG239" s="27"/>
      <c r="BH239" s="27">
        <v>12</v>
      </c>
      <c r="BI239" s="27"/>
      <c r="BJ239" s="27"/>
      <c r="BK239" s="27"/>
      <c r="BL239" s="27"/>
    </row>
    <row r="240" spans="1:79" s="1" customFormat="1" ht="12" hidden="1" customHeight="1">
      <c r="A240" s="26" t="s">
        <v>64</v>
      </c>
      <c r="B240" s="26"/>
      <c r="C240" s="26"/>
      <c r="D240" s="26"/>
      <c r="E240" s="26"/>
      <c r="F240" s="26"/>
      <c r="G240" s="61" t="s">
        <v>57</v>
      </c>
      <c r="H240" s="61"/>
      <c r="I240" s="61"/>
      <c r="J240" s="61"/>
      <c r="K240" s="61"/>
      <c r="L240" s="61"/>
      <c r="M240" s="61"/>
      <c r="N240" s="61"/>
      <c r="O240" s="61"/>
      <c r="P240" s="61"/>
      <c r="Q240" s="30" t="s">
        <v>80</v>
      </c>
      <c r="R240" s="30"/>
      <c r="S240" s="30"/>
      <c r="T240" s="30"/>
      <c r="U240" s="30"/>
      <c r="V240" s="30" t="s">
        <v>81</v>
      </c>
      <c r="W240" s="30"/>
      <c r="X240" s="30"/>
      <c r="Y240" s="30"/>
      <c r="Z240" s="30" t="s">
        <v>82</v>
      </c>
      <c r="AA240" s="30"/>
      <c r="AB240" s="30"/>
      <c r="AC240" s="30"/>
      <c r="AD240" s="30"/>
      <c r="AE240" s="30" t="s">
        <v>83</v>
      </c>
      <c r="AF240" s="30"/>
      <c r="AG240" s="30"/>
      <c r="AH240" s="30"/>
      <c r="AI240" s="30"/>
      <c r="AJ240" s="78" t="s">
        <v>101</v>
      </c>
      <c r="AK240" s="30"/>
      <c r="AL240" s="30"/>
      <c r="AM240" s="30"/>
      <c r="AN240" s="30"/>
      <c r="AO240" s="30" t="s">
        <v>84</v>
      </c>
      <c r="AP240" s="30"/>
      <c r="AQ240" s="30"/>
      <c r="AR240" s="30"/>
      <c r="AS240" s="30"/>
      <c r="AT240" s="78" t="s">
        <v>102</v>
      </c>
      <c r="AU240" s="30"/>
      <c r="AV240" s="30"/>
      <c r="AW240" s="30"/>
      <c r="AX240" s="30" t="s">
        <v>85</v>
      </c>
      <c r="AY240" s="30"/>
      <c r="AZ240" s="30"/>
      <c r="BA240" s="30"/>
      <c r="BB240" s="30"/>
      <c r="BC240" s="30" t="s">
        <v>86</v>
      </c>
      <c r="BD240" s="30"/>
      <c r="BE240" s="30"/>
      <c r="BF240" s="30"/>
      <c r="BG240" s="30"/>
      <c r="BH240" s="78" t="s">
        <v>101</v>
      </c>
      <c r="BI240" s="30"/>
      <c r="BJ240" s="30"/>
      <c r="BK240" s="30"/>
      <c r="BL240" s="30"/>
      <c r="CA240" s="1" t="s">
        <v>52</v>
      </c>
    </row>
    <row r="241" spans="1:79" s="99" customFormat="1" ht="25.5" customHeight="1">
      <c r="A241" s="110">
        <v>2240</v>
      </c>
      <c r="B241" s="110"/>
      <c r="C241" s="110"/>
      <c r="D241" s="110"/>
      <c r="E241" s="110"/>
      <c r="F241" s="110"/>
      <c r="G241" s="92" t="s">
        <v>174</v>
      </c>
      <c r="H241" s="93"/>
      <c r="I241" s="93"/>
      <c r="J241" s="93"/>
      <c r="K241" s="93"/>
      <c r="L241" s="93"/>
      <c r="M241" s="93"/>
      <c r="N241" s="93"/>
      <c r="O241" s="93"/>
      <c r="P241" s="94"/>
      <c r="Q241" s="119">
        <v>14200000</v>
      </c>
      <c r="R241" s="119"/>
      <c r="S241" s="119"/>
      <c r="T241" s="119"/>
      <c r="U241" s="119"/>
      <c r="V241" s="119">
        <v>0</v>
      </c>
      <c r="W241" s="119"/>
      <c r="X241" s="119"/>
      <c r="Y241" s="119"/>
      <c r="Z241" s="119">
        <v>0</v>
      </c>
      <c r="AA241" s="119"/>
      <c r="AB241" s="119"/>
      <c r="AC241" s="119"/>
      <c r="AD241" s="119"/>
      <c r="AE241" s="119">
        <v>0</v>
      </c>
      <c r="AF241" s="119"/>
      <c r="AG241" s="119"/>
      <c r="AH241" s="119"/>
      <c r="AI241" s="119"/>
      <c r="AJ241" s="119">
        <f>IF(ISNUMBER(Q241),Q241,0)-IF(ISNUMBER(Z241),Z241,0)</f>
        <v>14200000</v>
      </c>
      <c r="AK241" s="119"/>
      <c r="AL241" s="119"/>
      <c r="AM241" s="119"/>
      <c r="AN241" s="119"/>
      <c r="AO241" s="119">
        <v>20180000</v>
      </c>
      <c r="AP241" s="119"/>
      <c r="AQ241" s="119"/>
      <c r="AR241" s="119"/>
      <c r="AS241" s="119"/>
      <c r="AT241" s="119">
        <f>IF(ISNUMBER(V241),V241,0)-IF(ISNUMBER(Z241),Z241,0)-IF(ISNUMBER(AE241),AE241,0)</f>
        <v>0</v>
      </c>
      <c r="AU241" s="119"/>
      <c r="AV241" s="119"/>
      <c r="AW241" s="119"/>
      <c r="AX241" s="119">
        <v>0</v>
      </c>
      <c r="AY241" s="119"/>
      <c r="AZ241" s="119"/>
      <c r="BA241" s="119"/>
      <c r="BB241" s="119"/>
      <c r="BC241" s="119">
        <v>0</v>
      </c>
      <c r="BD241" s="119"/>
      <c r="BE241" s="119"/>
      <c r="BF241" s="119"/>
      <c r="BG241" s="119"/>
      <c r="BH241" s="119">
        <f>IF(ISNUMBER(AO241),AO241,0)-IF(ISNUMBER(AX241),AX241,0)</f>
        <v>20180000</v>
      </c>
      <c r="BI241" s="119"/>
      <c r="BJ241" s="119"/>
      <c r="BK241" s="119"/>
      <c r="BL241" s="119"/>
      <c r="CA241" s="99" t="s">
        <v>53</v>
      </c>
    </row>
    <row r="242" spans="1:79" s="99" customFormat="1" ht="38.25" customHeight="1">
      <c r="A242" s="110">
        <v>2610</v>
      </c>
      <c r="B242" s="110"/>
      <c r="C242" s="110"/>
      <c r="D242" s="110"/>
      <c r="E242" s="110"/>
      <c r="F242" s="110"/>
      <c r="G242" s="92" t="s">
        <v>175</v>
      </c>
      <c r="H242" s="93"/>
      <c r="I242" s="93"/>
      <c r="J242" s="93"/>
      <c r="K242" s="93"/>
      <c r="L242" s="93"/>
      <c r="M242" s="93"/>
      <c r="N242" s="93"/>
      <c r="O242" s="93"/>
      <c r="P242" s="94"/>
      <c r="Q242" s="119">
        <v>3125000</v>
      </c>
      <c r="R242" s="119"/>
      <c r="S242" s="119"/>
      <c r="T242" s="119"/>
      <c r="U242" s="119"/>
      <c r="V242" s="119">
        <v>0</v>
      </c>
      <c r="W242" s="119"/>
      <c r="X242" s="119"/>
      <c r="Y242" s="119"/>
      <c r="Z242" s="119">
        <v>0</v>
      </c>
      <c r="AA242" s="119"/>
      <c r="AB242" s="119"/>
      <c r="AC242" s="119"/>
      <c r="AD242" s="119"/>
      <c r="AE242" s="119">
        <v>0</v>
      </c>
      <c r="AF242" s="119"/>
      <c r="AG242" s="119"/>
      <c r="AH242" s="119"/>
      <c r="AI242" s="119"/>
      <c r="AJ242" s="119">
        <f>IF(ISNUMBER(Q242),Q242,0)-IF(ISNUMBER(Z242),Z242,0)</f>
        <v>3125000</v>
      </c>
      <c r="AK242" s="119"/>
      <c r="AL242" s="119"/>
      <c r="AM242" s="119"/>
      <c r="AN242" s="119"/>
      <c r="AO242" s="119">
        <v>9000000</v>
      </c>
      <c r="AP242" s="119"/>
      <c r="AQ242" s="119"/>
      <c r="AR242" s="119"/>
      <c r="AS242" s="119"/>
      <c r="AT242" s="119">
        <f>IF(ISNUMBER(V242),V242,0)-IF(ISNUMBER(Z242),Z242,0)-IF(ISNUMBER(AE242),AE242,0)</f>
        <v>0</v>
      </c>
      <c r="AU242" s="119"/>
      <c r="AV242" s="119"/>
      <c r="AW242" s="119"/>
      <c r="AX242" s="119">
        <v>0</v>
      </c>
      <c r="AY242" s="119"/>
      <c r="AZ242" s="119"/>
      <c r="BA242" s="119"/>
      <c r="BB242" s="119"/>
      <c r="BC242" s="119">
        <v>0</v>
      </c>
      <c r="BD242" s="119"/>
      <c r="BE242" s="119"/>
      <c r="BF242" s="119"/>
      <c r="BG242" s="119"/>
      <c r="BH242" s="119">
        <f>IF(ISNUMBER(AO242),AO242,0)-IF(ISNUMBER(AX242),AX242,0)</f>
        <v>9000000</v>
      </c>
      <c r="BI242" s="119"/>
      <c r="BJ242" s="119"/>
      <c r="BK242" s="119"/>
      <c r="BL242" s="119"/>
    </row>
    <row r="243" spans="1:79" s="6" customFormat="1" ht="12.75" customHeight="1">
      <c r="A243" s="85"/>
      <c r="B243" s="85"/>
      <c r="C243" s="85"/>
      <c r="D243" s="85"/>
      <c r="E243" s="85"/>
      <c r="F243" s="85"/>
      <c r="G243" s="100" t="s">
        <v>147</v>
      </c>
      <c r="H243" s="101"/>
      <c r="I243" s="101"/>
      <c r="J243" s="101"/>
      <c r="K243" s="101"/>
      <c r="L243" s="101"/>
      <c r="M243" s="101"/>
      <c r="N243" s="101"/>
      <c r="O243" s="101"/>
      <c r="P243" s="102"/>
      <c r="Q243" s="118">
        <v>17325000</v>
      </c>
      <c r="R243" s="118"/>
      <c r="S243" s="118"/>
      <c r="T243" s="118"/>
      <c r="U243" s="118"/>
      <c r="V243" s="118">
        <v>0</v>
      </c>
      <c r="W243" s="118"/>
      <c r="X243" s="118"/>
      <c r="Y243" s="118"/>
      <c r="Z243" s="118">
        <v>0</v>
      </c>
      <c r="AA243" s="118"/>
      <c r="AB243" s="118"/>
      <c r="AC243" s="118"/>
      <c r="AD243" s="118"/>
      <c r="AE243" s="118">
        <v>0</v>
      </c>
      <c r="AF243" s="118"/>
      <c r="AG243" s="118"/>
      <c r="AH243" s="118"/>
      <c r="AI243" s="118"/>
      <c r="AJ243" s="118">
        <f>IF(ISNUMBER(Q243),Q243,0)-IF(ISNUMBER(Z243),Z243,0)</f>
        <v>17325000</v>
      </c>
      <c r="AK243" s="118"/>
      <c r="AL243" s="118"/>
      <c r="AM243" s="118"/>
      <c r="AN243" s="118"/>
      <c r="AO243" s="118">
        <v>29180000</v>
      </c>
      <c r="AP243" s="118"/>
      <c r="AQ243" s="118"/>
      <c r="AR243" s="118"/>
      <c r="AS243" s="118"/>
      <c r="AT243" s="118">
        <f>IF(ISNUMBER(V243),V243,0)-IF(ISNUMBER(Z243),Z243,0)-IF(ISNUMBER(AE243),AE243,0)</f>
        <v>0</v>
      </c>
      <c r="AU243" s="118"/>
      <c r="AV243" s="118"/>
      <c r="AW243" s="118"/>
      <c r="AX243" s="118">
        <v>0</v>
      </c>
      <c r="AY243" s="118"/>
      <c r="AZ243" s="118"/>
      <c r="BA243" s="118"/>
      <c r="BB243" s="118"/>
      <c r="BC243" s="118">
        <v>0</v>
      </c>
      <c r="BD243" s="118"/>
      <c r="BE243" s="118"/>
      <c r="BF243" s="118"/>
      <c r="BG243" s="118"/>
      <c r="BH243" s="118">
        <f>IF(ISNUMBER(AO243),AO243,0)-IF(ISNUMBER(AX243),AX243,0)</f>
        <v>29180000</v>
      </c>
      <c r="BI243" s="118"/>
      <c r="BJ243" s="118"/>
      <c r="BK243" s="118"/>
      <c r="BL243" s="118"/>
    </row>
    <row r="245" spans="1:79" ht="14.25" customHeight="1">
      <c r="A245" s="29" t="s">
        <v>244</v>
      </c>
      <c r="B245" s="29"/>
      <c r="C245" s="29"/>
      <c r="D245" s="29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29"/>
      <c r="W245" s="29"/>
      <c r="X245" s="29"/>
      <c r="Y245" s="29"/>
      <c r="Z245" s="29"/>
      <c r="AA245" s="29"/>
      <c r="AB245" s="29"/>
      <c r="AC245" s="29"/>
      <c r="AD245" s="29"/>
      <c r="AE245" s="29"/>
      <c r="AF245" s="29"/>
      <c r="AG245" s="29"/>
      <c r="AH245" s="29"/>
      <c r="AI245" s="29"/>
      <c r="AJ245" s="29"/>
      <c r="AK245" s="29"/>
      <c r="AL245" s="29"/>
      <c r="AM245" s="29"/>
      <c r="AN245" s="29"/>
      <c r="AO245" s="29"/>
      <c r="AP245" s="29"/>
      <c r="AQ245" s="29"/>
      <c r="AR245" s="29"/>
      <c r="AS245" s="29"/>
      <c r="AT245" s="29"/>
      <c r="AU245" s="29"/>
      <c r="AV245" s="29"/>
      <c r="AW245" s="29"/>
      <c r="AX245" s="29"/>
      <c r="AY245" s="29"/>
      <c r="AZ245" s="29"/>
      <c r="BA245" s="29"/>
      <c r="BB245" s="29"/>
      <c r="BC245" s="29"/>
      <c r="BD245" s="29"/>
      <c r="BE245" s="29"/>
      <c r="BF245" s="29"/>
      <c r="BG245" s="29"/>
      <c r="BH245" s="29"/>
      <c r="BI245" s="29"/>
      <c r="BJ245" s="29"/>
      <c r="BK245" s="29"/>
      <c r="BL245" s="29"/>
    </row>
    <row r="246" spans="1:79" ht="15" customHeight="1">
      <c r="A246" s="31" t="s">
        <v>237</v>
      </c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  <c r="AA246" s="31"/>
      <c r="AB246" s="31"/>
      <c r="AC246" s="31"/>
      <c r="AD246" s="31"/>
      <c r="AE246" s="31"/>
      <c r="AF246" s="31"/>
      <c r="AG246" s="31"/>
      <c r="AH246" s="31"/>
      <c r="AI246" s="31"/>
      <c r="AJ246" s="31"/>
      <c r="AK246" s="31"/>
      <c r="AL246" s="31"/>
      <c r="AM246" s="31"/>
      <c r="AN246" s="31"/>
      <c r="AO246" s="31"/>
      <c r="AP246" s="31"/>
      <c r="AQ246" s="31"/>
      <c r="AR246" s="31"/>
      <c r="AS246" s="31"/>
      <c r="AT246" s="31"/>
      <c r="AU246" s="31"/>
      <c r="AV246" s="31"/>
      <c r="AW246" s="31"/>
      <c r="AX246" s="31"/>
      <c r="AY246" s="31"/>
      <c r="AZ246" s="31"/>
      <c r="BA246" s="31"/>
      <c r="BB246" s="31"/>
      <c r="BC246" s="31"/>
      <c r="BD246" s="31"/>
      <c r="BE246" s="31"/>
      <c r="BF246" s="31"/>
      <c r="BG246" s="31"/>
      <c r="BH246" s="31"/>
      <c r="BI246" s="31"/>
      <c r="BJ246" s="31"/>
      <c r="BK246" s="31"/>
      <c r="BL246" s="31"/>
    </row>
    <row r="247" spans="1:79" ht="42.95" customHeight="1">
      <c r="A247" s="74" t="s">
        <v>135</v>
      </c>
      <c r="B247" s="74"/>
      <c r="C247" s="74"/>
      <c r="D247" s="74"/>
      <c r="E247" s="74"/>
      <c r="F247" s="74"/>
      <c r="G247" s="27" t="s">
        <v>19</v>
      </c>
      <c r="H247" s="27"/>
      <c r="I247" s="27"/>
      <c r="J247" s="27"/>
      <c r="K247" s="27"/>
      <c r="L247" s="27"/>
      <c r="M247" s="27"/>
      <c r="N247" s="27"/>
      <c r="O247" s="27"/>
      <c r="P247" s="27"/>
      <c r="Q247" s="27"/>
      <c r="R247" s="27"/>
      <c r="S247" s="27"/>
      <c r="T247" s="27" t="s">
        <v>15</v>
      </c>
      <c r="U247" s="27"/>
      <c r="V247" s="27"/>
      <c r="W247" s="27"/>
      <c r="X247" s="27"/>
      <c r="Y247" s="27"/>
      <c r="Z247" s="27" t="s">
        <v>14</v>
      </c>
      <c r="AA247" s="27"/>
      <c r="AB247" s="27"/>
      <c r="AC247" s="27"/>
      <c r="AD247" s="27"/>
      <c r="AE247" s="27" t="s">
        <v>240</v>
      </c>
      <c r="AF247" s="27"/>
      <c r="AG247" s="27"/>
      <c r="AH247" s="27"/>
      <c r="AI247" s="27"/>
      <c r="AJ247" s="27"/>
      <c r="AK247" s="27" t="s">
        <v>245</v>
      </c>
      <c r="AL247" s="27"/>
      <c r="AM247" s="27"/>
      <c r="AN247" s="27"/>
      <c r="AO247" s="27"/>
      <c r="AP247" s="27"/>
      <c r="AQ247" s="27" t="s">
        <v>257</v>
      </c>
      <c r="AR247" s="27"/>
      <c r="AS247" s="27"/>
      <c r="AT247" s="27"/>
      <c r="AU247" s="27"/>
      <c r="AV247" s="27"/>
      <c r="AW247" s="27" t="s">
        <v>18</v>
      </c>
      <c r="AX247" s="27"/>
      <c r="AY247" s="27"/>
      <c r="AZ247" s="27"/>
      <c r="BA247" s="27"/>
      <c r="BB247" s="27"/>
      <c r="BC247" s="27"/>
      <c r="BD247" s="27"/>
      <c r="BE247" s="27" t="s">
        <v>156</v>
      </c>
      <c r="BF247" s="27"/>
      <c r="BG247" s="27"/>
      <c r="BH247" s="27"/>
      <c r="BI247" s="27"/>
      <c r="BJ247" s="27"/>
      <c r="BK247" s="27"/>
      <c r="BL247" s="27"/>
    </row>
    <row r="248" spans="1:79" ht="21.75" customHeight="1">
      <c r="A248" s="74"/>
      <c r="B248" s="74"/>
      <c r="C248" s="74"/>
      <c r="D248" s="74"/>
      <c r="E248" s="74"/>
      <c r="F248" s="74"/>
      <c r="G248" s="27"/>
      <c r="H248" s="27"/>
      <c r="I248" s="27"/>
      <c r="J248" s="27"/>
      <c r="K248" s="27"/>
      <c r="L248" s="27"/>
      <c r="M248" s="27"/>
      <c r="N248" s="27"/>
      <c r="O248" s="27"/>
      <c r="P248" s="27"/>
      <c r="Q248" s="27"/>
      <c r="R248" s="27"/>
      <c r="S248" s="27"/>
      <c r="T248" s="27"/>
      <c r="U248" s="27"/>
      <c r="V248" s="27"/>
      <c r="W248" s="27"/>
      <c r="X248" s="27"/>
      <c r="Y248" s="27"/>
      <c r="Z248" s="27"/>
      <c r="AA248" s="27"/>
      <c r="AB248" s="27"/>
      <c r="AC248" s="27"/>
      <c r="AD248" s="27"/>
      <c r="AE248" s="27"/>
      <c r="AF248" s="27"/>
      <c r="AG248" s="27"/>
      <c r="AH248" s="27"/>
      <c r="AI248" s="27"/>
      <c r="AJ248" s="27"/>
      <c r="AK248" s="27"/>
      <c r="AL248" s="27"/>
      <c r="AM248" s="27"/>
      <c r="AN248" s="27"/>
      <c r="AO248" s="27"/>
      <c r="AP248" s="27"/>
      <c r="AQ248" s="27"/>
      <c r="AR248" s="27"/>
      <c r="AS248" s="27"/>
      <c r="AT248" s="27"/>
      <c r="AU248" s="27"/>
      <c r="AV248" s="27"/>
      <c r="AW248" s="27"/>
      <c r="AX248" s="27"/>
      <c r="AY248" s="27"/>
      <c r="AZ248" s="27"/>
      <c r="BA248" s="27"/>
      <c r="BB248" s="27"/>
      <c r="BC248" s="27"/>
      <c r="BD248" s="27"/>
      <c r="BE248" s="27"/>
      <c r="BF248" s="27"/>
      <c r="BG248" s="27"/>
      <c r="BH248" s="27"/>
      <c r="BI248" s="27"/>
      <c r="BJ248" s="27"/>
      <c r="BK248" s="27"/>
      <c r="BL248" s="27"/>
    </row>
    <row r="249" spans="1:79" ht="15" customHeight="1">
      <c r="A249" s="27">
        <v>1</v>
      </c>
      <c r="B249" s="27"/>
      <c r="C249" s="27"/>
      <c r="D249" s="27"/>
      <c r="E249" s="27"/>
      <c r="F249" s="27"/>
      <c r="G249" s="27">
        <v>2</v>
      </c>
      <c r="H249" s="27"/>
      <c r="I249" s="27"/>
      <c r="J249" s="27"/>
      <c r="K249" s="27"/>
      <c r="L249" s="27"/>
      <c r="M249" s="27"/>
      <c r="N249" s="27"/>
      <c r="O249" s="27"/>
      <c r="P249" s="27"/>
      <c r="Q249" s="27"/>
      <c r="R249" s="27"/>
      <c r="S249" s="27"/>
      <c r="T249" s="27">
        <v>3</v>
      </c>
      <c r="U249" s="27"/>
      <c r="V249" s="27"/>
      <c r="W249" s="27"/>
      <c r="X249" s="27"/>
      <c r="Y249" s="27"/>
      <c r="Z249" s="27">
        <v>4</v>
      </c>
      <c r="AA249" s="27"/>
      <c r="AB249" s="27"/>
      <c r="AC249" s="27"/>
      <c r="AD249" s="27"/>
      <c r="AE249" s="27">
        <v>5</v>
      </c>
      <c r="AF249" s="27"/>
      <c r="AG249" s="27"/>
      <c r="AH249" s="27"/>
      <c r="AI249" s="27"/>
      <c r="AJ249" s="27"/>
      <c r="AK249" s="27">
        <v>6</v>
      </c>
      <c r="AL249" s="27"/>
      <c r="AM249" s="27"/>
      <c r="AN249" s="27"/>
      <c r="AO249" s="27"/>
      <c r="AP249" s="27"/>
      <c r="AQ249" s="27">
        <v>7</v>
      </c>
      <c r="AR249" s="27"/>
      <c r="AS249" s="27"/>
      <c r="AT249" s="27"/>
      <c r="AU249" s="27"/>
      <c r="AV249" s="27"/>
      <c r="AW249" s="26">
        <v>8</v>
      </c>
      <c r="AX249" s="26"/>
      <c r="AY249" s="26"/>
      <c r="AZ249" s="26"/>
      <c r="BA249" s="26"/>
      <c r="BB249" s="26"/>
      <c r="BC249" s="26"/>
      <c r="BD249" s="26"/>
      <c r="BE249" s="26">
        <v>9</v>
      </c>
      <c r="BF249" s="26"/>
      <c r="BG249" s="26"/>
      <c r="BH249" s="26"/>
      <c r="BI249" s="26"/>
      <c r="BJ249" s="26"/>
      <c r="BK249" s="26"/>
      <c r="BL249" s="26"/>
    </row>
    <row r="250" spans="1:79" s="1" customFormat="1" ht="18.75" hidden="1" customHeight="1">
      <c r="A250" s="26" t="s">
        <v>64</v>
      </c>
      <c r="B250" s="26"/>
      <c r="C250" s="26"/>
      <c r="D250" s="26"/>
      <c r="E250" s="26"/>
      <c r="F250" s="26"/>
      <c r="G250" s="61" t="s">
        <v>57</v>
      </c>
      <c r="H250" s="61"/>
      <c r="I250" s="61"/>
      <c r="J250" s="61"/>
      <c r="K250" s="61"/>
      <c r="L250" s="61"/>
      <c r="M250" s="61"/>
      <c r="N250" s="61"/>
      <c r="O250" s="61"/>
      <c r="P250" s="61"/>
      <c r="Q250" s="61"/>
      <c r="R250" s="61"/>
      <c r="S250" s="61"/>
      <c r="T250" s="30" t="s">
        <v>80</v>
      </c>
      <c r="U250" s="30"/>
      <c r="V250" s="30"/>
      <c r="W250" s="30"/>
      <c r="X250" s="30"/>
      <c r="Y250" s="30"/>
      <c r="Z250" s="30" t="s">
        <v>81</v>
      </c>
      <c r="AA250" s="30"/>
      <c r="AB250" s="30"/>
      <c r="AC250" s="30"/>
      <c r="AD250" s="30"/>
      <c r="AE250" s="30" t="s">
        <v>82</v>
      </c>
      <c r="AF250" s="30"/>
      <c r="AG250" s="30"/>
      <c r="AH250" s="30"/>
      <c r="AI250" s="30"/>
      <c r="AJ250" s="30"/>
      <c r="AK250" s="30" t="s">
        <v>83</v>
      </c>
      <c r="AL250" s="30"/>
      <c r="AM250" s="30"/>
      <c r="AN250" s="30"/>
      <c r="AO250" s="30"/>
      <c r="AP250" s="30"/>
      <c r="AQ250" s="30" t="s">
        <v>84</v>
      </c>
      <c r="AR250" s="30"/>
      <c r="AS250" s="30"/>
      <c r="AT250" s="30"/>
      <c r="AU250" s="30"/>
      <c r="AV250" s="30"/>
      <c r="AW250" s="61" t="s">
        <v>87</v>
      </c>
      <c r="AX250" s="61"/>
      <c r="AY250" s="61"/>
      <c r="AZ250" s="61"/>
      <c r="BA250" s="61"/>
      <c r="BB250" s="61"/>
      <c r="BC250" s="61"/>
      <c r="BD250" s="61"/>
      <c r="BE250" s="61" t="s">
        <v>88</v>
      </c>
      <c r="BF250" s="61"/>
      <c r="BG250" s="61"/>
      <c r="BH250" s="61"/>
      <c r="BI250" s="61"/>
      <c r="BJ250" s="61"/>
      <c r="BK250" s="61"/>
      <c r="BL250" s="61"/>
      <c r="CA250" s="1" t="s">
        <v>54</v>
      </c>
    </row>
    <row r="251" spans="1:79" s="99" customFormat="1" ht="12.75" customHeight="1">
      <c r="A251" s="110">
        <v>2240</v>
      </c>
      <c r="B251" s="110"/>
      <c r="C251" s="110"/>
      <c r="D251" s="110"/>
      <c r="E251" s="110"/>
      <c r="F251" s="110"/>
      <c r="G251" s="92" t="s">
        <v>174</v>
      </c>
      <c r="H251" s="93"/>
      <c r="I251" s="93"/>
      <c r="J251" s="93"/>
      <c r="K251" s="93"/>
      <c r="L251" s="93"/>
      <c r="M251" s="93"/>
      <c r="N251" s="93"/>
      <c r="O251" s="93"/>
      <c r="P251" s="93"/>
      <c r="Q251" s="93"/>
      <c r="R251" s="93"/>
      <c r="S251" s="94"/>
      <c r="T251" s="119">
        <v>0</v>
      </c>
      <c r="U251" s="119"/>
      <c r="V251" s="119"/>
      <c r="W251" s="119"/>
      <c r="X251" s="119"/>
      <c r="Y251" s="119"/>
      <c r="Z251" s="119">
        <v>12814962</v>
      </c>
      <c r="AA251" s="119"/>
      <c r="AB251" s="119"/>
      <c r="AC251" s="119"/>
      <c r="AD251" s="119"/>
      <c r="AE251" s="119">
        <v>0</v>
      </c>
      <c r="AF251" s="119"/>
      <c r="AG251" s="119"/>
      <c r="AH251" s="119"/>
      <c r="AI251" s="119"/>
      <c r="AJ251" s="119"/>
      <c r="AK251" s="119">
        <v>0</v>
      </c>
      <c r="AL251" s="119"/>
      <c r="AM251" s="119"/>
      <c r="AN251" s="119"/>
      <c r="AO251" s="119"/>
      <c r="AP251" s="119"/>
      <c r="AQ251" s="119">
        <v>0</v>
      </c>
      <c r="AR251" s="119"/>
      <c r="AS251" s="119"/>
      <c r="AT251" s="119"/>
      <c r="AU251" s="119"/>
      <c r="AV251" s="119"/>
      <c r="AW251" s="131"/>
      <c r="AX251" s="131"/>
      <c r="AY251" s="131"/>
      <c r="AZ251" s="131"/>
      <c r="BA251" s="131"/>
      <c r="BB251" s="131"/>
      <c r="BC251" s="131"/>
      <c r="BD251" s="131"/>
      <c r="BE251" s="131"/>
      <c r="BF251" s="131"/>
      <c r="BG251" s="131"/>
      <c r="BH251" s="131"/>
      <c r="BI251" s="131"/>
      <c r="BJ251" s="131"/>
      <c r="BK251" s="131"/>
      <c r="BL251" s="131"/>
      <c r="CA251" s="99" t="s">
        <v>55</v>
      </c>
    </row>
    <row r="252" spans="1:79" s="99" customFormat="1" ht="38.25" customHeight="1">
      <c r="A252" s="110">
        <v>2610</v>
      </c>
      <c r="B252" s="110"/>
      <c r="C252" s="110"/>
      <c r="D252" s="110"/>
      <c r="E252" s="110"/>
      <c r="F252" s="110"/>
      <c r="G252" s="92" t="s">
        <v>175</v>
      </c>
      <c r="H252" s="93"/>
      <c r="I252" s="93"/>
      <c r="J252" s="93"/>
      <c r="K252" s="93"/>
      <c r="L252" s="93"/>
      <c r="M252" s="93"/>
      <c r="N252" s="93"/>
      <c r="O252" s="93"/>
      <c r="P252" s="93"/>
      <c r="Q252" s="93"/>
      <c r="R252" s="93"/>
      <c r="S252" s="94"/>
      <c r="T252" s="119">
        <v>0</v>
      </c>
      <c r="U252" s="119"/>
      <c r="V252" s="119"/>
      <c r="W252" s="119"/>
      <c r="X252" s="119"/>
      <c r="Y252" s="119"/>
      <c r="Z252" s="119">
        <v>1158318</v>
      </c>
      <c r="AA252" s="119"/>
      <c r="AB252" s="119"/>
      <c r="AC252" s="119"/>
      <c r="AD252" s="119"/>
      <c r="AE252" s="119">
        <v>0</v>
      </c>
      <c r="AF252" s="119"/>
      <c r="AG252" s="119"/>
      <c r="AH252" s="119"/>
      <c r="AI252" s="119"/>
      <c r="AJ252" s="119"/>
      <c r="AK252" s="119">
        <v>0</v>
      </c>
      <c r="AL252" s="119"/>
      <c r="AM252" s="119"/>
      <c r="AN252" s="119"/>
      <c r="AO252" s="119"/>
      <c r="AP252" s="119"/>
      <c r="AQ252" s="119">
        <v>0</v>
      </c>
      <c r="AR252" s="119"/>
      <c r="AS252" s="119"/>
      <c r="AT252" s="119"/>
      <c r="AU252" s="119"/>
      <c r="AV252" s="119"/>
      <c r="AW252" s="131"/>
      <c r="AX252" s="131"/>
      <c r="AY252" s="131"/>
      <c r="AZ252" s="131"/>
      <c r="BA252" s="131"/>
      <c r="BB252" s="131"/>
      <c r="BC252" s="131"/>
      <c r="BD252" s="131"/>
      <c r="BE252" s="131"/>
      <c r="BF252" s="131"/>
      <c r="BG252" s="131"/>
      <c r="BH252" s="131"/>
      <c r="BI252" s="131"/>
      <c r="BJ252" s="131"/>
      <c r="BK252" s="131"/>
      <c r="BL252" s="131"/>
    </row>
    <row r="253" spans="1:79" s="6" customFormat="1" ht="12.75" customHeight="1">
      <c r="A253" s="85"/>
      <c r="B253" s="85"/>
      <c r="C253" s="85"/>
      <c r="D253" s="85"/>
      <c r="E253" s="85"/>
      <c r="F253" s="85"/>
      <c r="G253" s="100" t="s">
        <v>147</v>
      </c>
      <c r="H253" s="101"/>
      <c r="I253" s="101"/>
      <c r="J253" s="101"/>
      <c r="K253" s="101"/>
      <c r="L253" s="101"/>
      <c r="M253" s="101"/>
      <c r="N253" s="101"/>
      <c r="O253" s="101"/>
      <c r="P253" s="101"/>
      <c r="Q253" s="101"/>
      <c r="R253" s="101"/>
      <c r="S253" s="102"/>
      <c r="T253" s="118">
        <v>0</v>
      </c>
      <c r="U253" s="118"/>
      <c r="V253" s="118"/>
      <c r="W253" s="118"/>
      <c r="X253" s="118"/>
      <c r="Y253" s="118"/>
      <c r="Z253" s="118">
        <v>13973280</v>
      </c>
      <c r="AA253" s="118"/>
      <c r="AB253" s="118"/>
      <c r="AC253" s="118"/>
      <c r="AD253" s="118"/>
      <c r="AE253" s="118">
        <v>0</v>
      </c>
      <c r="AF253" s="118"/>
      <c r="AG253" s="118"/>
      <c r="AH253" s="118"/>
      <c r="AI253" s="118"/>
      <c r="AJ253" s="118"/>
      <c r="AK253" s="118">
        <v>0</v>
      </c>
      <c r="AL253" s="118"/>
      <c r="AM253" s="118"/>
      <c r="AN253" s="118"/>
      <c r="AO253" s="118"/>
      <c r="AP253" s="118"/>
      <c r="AQ253" s="118">
        <v>0</v>
      </c>
      <c r="AR253" s="118"/>
      <c r="AS253" s="118"/>
      <c r="AT253" s="118"/>
      <c r="AU253" s="118"/>
      <c r="AV253" s="118"/>
      <c r="AW253" s="126"/>
      <c r="AX253" s="126"/>
      <c r="AY253" s="126"/>
      <c r="AZ253" s="126"/>
      <c r="BA253" s="126"/>
      <c r="BB253" s="126"/>
      <c r="BC253" s="126"/>
      <c r="BD253" s="126"/>
      <c r="BE253" s="126"/>
      <c r="BF253" s="126"/>
      <c r="BG253" s="126"/>
      <c r="BH253" s="126"/>
      <c r="BI253" s="126"/>
      <c r="BJ253" s="126"/>
      <c r="BK253" s="126"/>
      <c r="BL253" s="126"/>
    </row>
    <row r="255" spans="1:79" ht="14.25" customHeight="1">
      <c r="A255" s="29" t="s">
        <v>258</v>
      </c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</row>
    <row r="256" spans="1:79" ht="15" customHeight="1">
      <c r="A256" s="132" t="s">
        <v>228</v>
      </c>
      <c r="B256" s="133"/>
      <c r="C256" s="133"/>
      <c r="D256" s="133"/>
      <c r="E256" s="133"/>
      <c r="F256" s="133"/>
      <c r="G256" s="133"/>
      <c r="H256" s="133"/>
      <c r="I256" s="133"/>
      <c r="J256" s="133"/>
      <c r="K256" s="133"/>
      <c r="L256" s="133"/>
      <c r="M256" s="133"/>
      <c r="N256" s="133"/>
      <c r="O256" s="133"/>
      <c r="P256" s="133"/>
      <c r="Q256" s="133"/>
      <c r="R256" s="133"/>
      <c r="S256" s="133"/>
      <c r="T256" s="133"/>
      <c r="U256" s="133"/>
      <c r="V256" s="133"/>
      <c r="W256" s="133"/>
      <c r="X256" s="133"/>
      <c r="Y256" s="133"/>
      <c r="Z256" s="133"/>
      <c r="AA256" s="133"/>
      <c r="AB256" s="133"/>
      <c r="AC256" s="133"/>
      <c r="AD256" s="133"/>
      <c r="AE256" s="133"/>
      <c r="AF256" s="133"/>
      <c r="AG256" s="133"/>
      <c r="AH256" s="133"/>
      <c r="AI256" s="133"/>
      <c r="AJ256" s="133"/>
      <c r="AK256" s="133"/>
      <c r="AL256" s="133"/>
      <c r="AM256" s="133"/>
      <c r="AN256" s="133"/>
      <c r="AO256" s="133"/>
      <c r="AP256" s="133"/>
      <c r="AQ256" s="133"/>
      <c r="AR256" s="133"/>
      <c r="AS256" s="133"/>
      <c r="AT256" s="133"/>
      <c r="AU256" s="133"/>
      <c r="AV256" s="133"/>
      <c r="AW256" s="133"/>
      <c r="AX256" s="133"/>
      <c r="AY256" s="133"/>
      <c r="AZ256" s="133"/>
      <c r="BA256" s="133"/>
      <c r="BB256" s="133"/>
      <c r="BC256" s="133"/>
      <c r="BD256" s="133"/>
      <c r="BE256" s="133"/>
      <c r="BF256" s="133"/>
      <c r="BG256" s="133"/>
      <c r="BH256" s="133"/>
      <c r="BI256" s="133"/>
      <c r="BJ256" s="133"/>
      <c r="BK256" s="133"/>
      <c r="BL256" s="133"/>
    </row>
    <row r="257" spans="1:64" ht="1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</row>
    <row r="259" spans="1:64" ht="14.25">
      <c r="A259" s="29" t="s">
        <v>273</v>
      </c>
      <c r="B259" s="29"/>
      <c r="C259" s="29"/>
      <c r="D259" s="29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29"/>
      <c r="W259" s="29"/>
      <c r="X259" s="29"/>
      <c r="Y259" s="29"/>
      <c r="Z259" s="29"/>
      <c r="AA259" s="29"/>
      <c r="AB259" s="29"/>
      <c r="AC259" s="29"/>
      <c r="AD259" s="29"/>
      <c r="AE259" s="29"/>
      <c r="AF259" s="29"/>
      <c r="AG259" s="29"/>
      <c r="AH259" s="29"/>
      <c r="AI259" s="29"/>
      <c r="AJ259" s="29"/>
      <c r="AK259" s="29"/>
      <c r="AL259" s="29"/>
      <c r="AM259" s="29"/>
      <c r="AN259" s="29"/>
      <c r="AO259" s="29"/>
      <c r="AP259" s="29"/>
      <c r="AQ259" s="29"/>
      <c r="AR259" s="29"/>
      <c r="AS259" s="29"/>
      <c r="AT259" s="29"/>
      <c r="AU259" s="29"/>
      <c r="AV259" s="29"/>
      <c r="AW259" s="29"/>
      <c r="AX259" s="29"/>
      <c r="AY259" s="29"/>
      <c r="AZ259" s="29"/>
      <c r="BA259" s="29"/>
      <c r="BB259" s="29"/>
      <c r="BC259" s="29"/>
      <c r="BD259" s="29"/>
      <c r="BE259" s="29"/>
      <c r="BF259" s="29"/>
      <c r="BG259" s="29"/>
      <c r="BH259" s="29"/>
      <c r="BI259" s="29"/>
      <c r="BJ259" s="29"/>
      <c r="BK259" s="29"/>
      <c r="BL259" s="29"/>
    </row>
    <row r="260" spans="1:64" ht="14.25">
      <c r="A260" s="29" t="s">
        <v>246</v>
      </c>
      <c r="B260" s="29"/>
      <c r="C260" s="29"/>
      <c r="D260" s="29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29"/>
      <c r="W260" s="29"/>
      <c r="X260" s="29"/>
      <c r="Y260" s="29"/>
      <c r="Z260" s="29"/>
      <c r="AA260" s="29"/>
      <c r="AB260" s="29"/>
      <c r="AC260" s="29"/>
      <c r="AD260" s="29"/>
      <c r="AE260" s="29"/>
      <c r="AF260" s="29"/>
      <c r="AG260" s="29"/>
      <c r="AH260" s="29"/>
      <c r="AI260" s="29"/>
      <c r="AJ260" s="29"/>
      <c r="AK260" s="29"/>
      <c r="AL260" s="29"/>
      <c r="AM260" s="29"/>
      <c r="AN260" s="29"/>
      <c r="AO260" s="29"/>
      <c r="AP260" s="29"/>
      <c r="AQ260" s="29"/>
      <c r="AR260" s="29"/>
      <c r="AS260" s="29"/>
      <c r="AT260" s="29"/>
      <c r="AU260" s="29"/>
      <c r="AV260" s="29"/>
      <c r="AW260" s="29"/>
      <c r="AX260" s="29"/>
      <c r="AY260" s="29"/>
      <c r="AZ260" s="29"/>
      <c r="BA260" s="29"/>
      <c r="BB260" s="29"/>
      <c r="BC260" s="29"/>
      <c r="BD260" s="29"/>
      <c r="BE260" s="29"/>
      <c r="BF260" s="29"/>
      <c r="BG260" s="29"/>
      <c r="BH260" s="29"/>
      <c r="BI260" s="29"/>
      <c r="BJ260" s="29"/>
      <c r="BK260" s="29"/>
      <c r="BL260" s="29"/>
    </row>
    <row r="261" spans="1:64" ht="15" customHeight="1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</row>
    <row r="262" spans="1:64" ht="1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</row>
    <row r="265" spans="1:64" ht="18.95" customHeight="1">
      <c r="A265" s="136" t="s">
        <v>231</v>
      </c>
      <c r="B265" s="133"/>
      <c r="C265" s="133"/>
      <c r="D265" s="133"/>
      <c r="E265" s="133"/>
      <c r="F265" s="133"/>
      <c r="G265" s="133"/>
      <c r="H265" s="133"/>
      <c r="I265" s="133"/>
      <c r="J265" s="133"/>
      <c r="K265" s="133"/>
      <c r="L265" s="133"/>
      <c r="M265" s="133"/>
      <c r="N265" s="133"/>
      <c r="O265" s="133"/>
      <c r="P265" s="133"/>
      <c r="Q265" s="133"/>
      <c r="R265" s="133"/>
      <c r="S265" s="133"/>
      <c r="T265" s="133"/>
      <c r="U265" s="133"/>
      <c r="V265" s="133"/>
      <c r="W265" s="133"/>
      <c r="X265" s="133"/>
      <c r="Y265" s="133"/>
      <c r="Z265" s="133"/>
      <c r="AA265" s="133"/>
      <c r="AB265" s="22"/>
      <c r="AC265" s="22"/>
      <c r="AD265" s="22"/>
      <c r="AE265" s="22"/>
      <c r="AF265" s="22"/>
      <c r="AG265" s="22"/>
      <c r="AH265" s="42"/>
      <c r="AI265" s="42"/>
      <c r="AJ265" s="42"/>
      <c r="AK265" s="42"/>
      <c r="AL265" s="42"/>
      <c r="AM265" s="42"/>
      <c r="AN265" s="42"/>
      <c r="AO265" s="42"/>
      <c r="AP265" s="42"/>
      <c r="AQ265" s="22"/>
      <c r="AR265" s="22"/>
      <c r="AS265" s="22"/>
      <c r="AT265" s="22"/>
      <c r="AU265" s="137" t="s">
        <v>233</v>
      </c>
      <c r="AV265" s="135"/>
      <c r="AW265" s="135"/>
      <c r="AX265" s="135"/>
      <c r="AY265" s="135"/>
      <c r="AZ265" s="135"/>
      <c r="BA265" s="135"/>
      <c r="BB265" s="135"/>
      <c r="BC265" s="135"/>
      <c r="BD265" s="135"/>
      <c r="BE265" s="135"/>
      <c r="BF265" s="135"/>
    </row>
    <row r="266" spans="1:64" ht="12.75" customHeight="1">
      <c r="AB266" s="23"/>
      <c r="AC266" s="23"/>
      <c r="AD266" s="23"/>
      <c r="AE266" s="23"/>
      <c r="AF266" s="23"/>
      <c r="AG266" s="23"/>
      <c r="AH266" s="28" t="s">
        <v>1</v>
      </c>
      <c r="AI266" s="28"/>
      <c r="AJ266" s="28"/>
      <c r="AK266" s="28"/>
      <c r="AL266" s="28"/>
      <c r="AM266" s="28"/>
      <c r="AN266" s="28"/>
      <c r="AO266" s="28"/>
      <c r="AP266" s="28"/>
      <c r="AQ266" s="23"/>
      <c r="AR266" s="23"/>
      <c r="AS266" s="23"/>
      <c r="AT266" s="23"/>
      <c r="AU266" s="28" t="s">
        <v>160</v>
      </c>
      <c r="AV266" s="28"/>
      <c r="AW266" s="28"/>
      <c r="AX266" s="28"/>
      <c r="AY266" s="28"/>
      <c r="AZ266" s="28"/>
      <c r="BA266" s="28"/>
      <c r="BB266" s="28"/>
      <c r="BC266" s="28"/>
      <c r="BD266" s="28"/>
      <c r="BE266" s="28"/>
      <c r="BF266" s="28"/>
    </row>
    <row r="267" spans="1:64" ht="15">
      <c r="AB267" s="23"/>
      <c r="AC267" s="23"/>
      <c r="AD267" s="23"/>
      <c r="AE267" s="23"/>
      <c r="AF267" s="23"/>
      <c r="AG267" s="23"/>
      <c r="AH267" s="24"/>
      <c r="AI267" s="24"/>
      <c r="AJ267" s="24"/>
      <c r="AK267" s="24"/>
      <c r="AL267" s="24"/>
      <c r="AM267" s="24"/>
      <c r="AN267" s="24"/>
      <c r="AO267" s="24"/>
      <c r="AP267" s="24"/>
      <c r="AQ267" s="23"/>
      <c r="AR267" s="23"/>
      <c r="AS267" s="23"/>
      <c r="AT267" s="23"/>
      <c r="AU267" s="24"/>
      <c r="AV267" s="24"/>
      <c r="AW267" s="24"/>
      <c r="AX267" s="24"/>
      <c r="AY267" s="24"/>
      <c r="AZ267" s="24"/>
      <c r="BA267" s="24"/>
      <c r="BB267" s="24"/>
      <c r="BC267" s="24"/>
      <c r="BD267" s="24"/>
      <c r="BE267" s="24"/>
      <c r="BF267" s="24"/>
    </row>
    <row r="268" spans="1:64" ht="18" customHeight="1">
      <c r="A268" s="136" t="s">
        <v>232</v>
      </c>
      <c r="B268" s="133"/>
      <c r="C268" s="133"/>
      <c r="D268" s="133"/>
      <c r="E268" s="133"/>
      <c r="F268" s="133"/>
      <c r="G268" s="133"/>
      <c r="H268" s="133"/>
      <c r="I268" s="133"/>
      <c r="J268" s="133"/>
      <c r="K268" s="133"/>
      <c r="L268" s="133"/>
      <c r="M268" s="133"/>
      <c r="N268" s="133"/>
      <c r="O268" s="133"/>
      <c r="P268" s="133"/>
      <c r="Q268" s="133"/>
      <c r="R268" s="133"/>
      <c r="S268" s="133"/>
      <c r="T268" s="133"/>
      <c r="U268" s="133"/>
      <c r="V268" s="133"/>
      <c r="W268" s="133"/>
      <c r="X268" s="133"/>
      <c r="Y268" s="133"/>
      <c r="Z268" s="133"/>
      <c r="AA268" s="133"/>
      <c r="AB268" s="23"/>
      <c r="AC268" s="23"/>
      <c r="AD268" s="23"/>
      <c r="AE268" s="23"/>
      <c r="AF268" s="23"/>
      <c r="AG268" s="23"/>
      <c r="AH268" s="43"/>
      <c r="AI268" s="43"/>
      <c r="AJ268" s="43"/>
      <c r="AK268" s="43"/>
      <c r="AL268" s="43"/>
      <c r="AM268" s="43"/>
      <c r="AN268" s="43"/>
      <c r="AO268" s="43"/>
      <c r="AP268" s="43"/>
      <c r="AQ268" s="23"/>
      <c r="AR268" s="23"/>
      <c r="AS268" s="23"/>
      <c r="AT268" s="23"/>
      <c r="AU268" s="138" t="s">
        <v>234</v>
      </c>
      <c r="AV268" s="135"/>
      <c r="AW268" s="135"/>
      <c r="AX268" s="135"/>
      <c r="AY268" s="135"/>
      <c r="AZ268" s="135"/>
      <c r="BA268" s="135"/>
      <c r="BB268" s="135"/>
      <c r="BC268" s="135"/>
      <c r="BD268" s="135"/>
      <c r="BE268" s="135"/>
      <c r="BF268" s="135"/>
    </row>
    <row r="269" spans="1:64" ht="12" customHeight="1">
      <c r="AB269" s="23"/>
      <c r="AC269" s="23"/>
      <c r="AD269" s="23"/>
      <c r="AE269" s="23"/>
      <c r="AF269" s="23"/>
      <c r="AG269" s="23"/>
      <c r="AH269" s="28" t="s">
        <v>1</v>
      </c>
      <c r="AI269" s="28"/>
      <c r="AJ269" s="28"/>
      <c r="AK269" s="28"/>
      <c r="AL269" s="28"/>
      <c r="AM269" s="28"/>
      <c r="AN269" s="28"/>
      <c r="AO269" s="28"/>
      <c r="AP269" s="28"/>
      <c r="AQ269" s="23"/>
      <c r="AR269" s="23"/>
      <c r="AS269" s="23"/>
      <c r="AT269" s="23"/>
      <c r="AU269" s="28" t="s">
        <v>160</v>
      </c>
      <c r="AV269" s="28"/>
      <c r="AW269" s="28"/>
      <c r="AX269" s="28"/>
      <c r="AY269" s="28"/>
      <c r="AZ269" s="28"/>
      <c r="BA269" s="28"/>
      <c r="BB269" s="28"/>
      <c r="BC269" s="28"/>
      <c r="BD269" s="28"/>
      <c r="BE269" s="28"/>
      <c r="BF269" s="28"/>
    </row>
  </sheetData>
  <mergeCells count="1815">
    <mergeCell ref="AE253:AJ253"/>
    <mergeCell ref="AK253:AP253"/>
    <mergeCell ref="AQ253:AV253"/>
    <mergeCell ref="AW253:BD253"/>
    <mergeCell ref="BE253:BL253"/>
    <mergeCell ref="A252:F252"/>
    <mergeCell ref="G252:S252"/>
    <mergeCell ref="T252:Y252"/>
    <mergeCell ref="Z252:AD252"/>
    <mergeCell ref="AE252:AJ252"/>
    <mergeCell ref="AK252:AP252"/>
    <mergeCell ref="AQ252:AV252"/>
    <mergeCell ref="AW252:BD252"/>
    <mergeCell ref="BE252:BL252"/>
    <mergeCell ref="AO243:AS243"/>
    <mergeCell ref="AT243:AW243"/>
    <mergeCell ref="AX243:BB243"/>
    <mergeCell ref="BC243:BG243"/>
    <mergeCell ref="BH243:BL243"/>
    <mergeCell ref="AX242:BB242"/>
    <mergeCell ref="BC242:BG242"/>
    <mergeCell ref="BH242:BL242"/>
    <mergeCell ref="A243:F243"/>
    <mergeCell ref="G243:P243"/>
    <mergeCell ref="Q243:U243"/>
    <mergeCell ref="V243:Y243"/>
    <mergeCell ref="Z243:AD243"/>
    <mergeCell ref="AE243:AI243"/>
    <mergeCell ref="AJ243:AN243"/>
    <mergeCell ref="A242:F242"/>
    <mergeCell ref="G242:P242"/>
    <mergeCell ref="Q242:U242"/>
    <mergeCell ref="V242:Y242"/>
    <mergeCell ref="Z242:AD242"/>
    <mergeCell ref="AE242:AI242"/>
    <mergeCell ref="AJ242:AN242"/>
    <mergeCell ref="AO242:AS242"/>
    <mergeCell ref="AT242:AW242"/>
    <mergeCell ref="BG232:BL232"/>
    <mergeCell ref="Z232:AD232"/>
    <mergeCell ref="AE232:AJ232"/>
    <mergeCell ref="AK232:AP232"/>
    <mergeCell ref="AQ232:AV232"/>
    <mergeCell ref="AW232:BA232"/>
    <mergeCell ref="BB232:BF232"/>
    <mergeCell ref="A231:F231"/>
    <mergeCell ref="G231:S231"/>
    <mergeCell ref="T231:Y231"/>
    <mergeCell ref="Z231:AD231"/>
    <mergeCell ref="AE231:AJ231"/>
    <mergeCell ref="AK231:AP231"/>
    <mergeCell ref="AQ231:AV231"/>
    <mergeCell ref="AW231:BA231"/>
    <mergeCell ref="BB231:BF231"/>
    <mergeCell ref="AP207:AT207"/>
    <mergeCell ref="AU207:AY207"/>
    <mergeCell ref="AZ207:BD207"/>
    <mergeCell ref="A207:F207"/>
    <mergeCell ref="G207:S207"/>
    <mergeCell ref="T207:Z207"/>
    <mergeCell ref="AA207:AE207"/>
    <mergeCell ref="AF207:AJ207"/>
    <mergeCell ref="AK207:AO207"/>
    <mergeCell ref="AP198:AT198"/>
    <mergeCell ref="AU198:AY198"/>
    <mergeCell ref="AZ198:BD198"/>
    <mergeCell ref="BE198:BI198"/>
    <mergeCell ref="BJ198:BN198"/>
    <mergeCell ref="BO198:BS198"/>
    <mergeCell ref="A198:F198"/>
    <mergeCell ref="G198:S198"/>
    <mergeCell ref="T198:Z198"/>
    <mergeCell ref="AA198:AE198"/>
    <mergeCell ref="AF198:AJ198"/>
    <mergeCell ref="AK198:AO198"/>
    <mergeCell ref="BA187:BC187"/>
    <mergeCell ref="BD187:BF187"/>
    <mergeCell ref="BG187:BI187"/>
    <mergeCell ref="BJ187:BL187"/>
    <mergeCell ref="A187:C187"/>
    <mergeCell ref="D187:V187"/>
    <mergeCell ref="W187:Y187"/>
    <mergeCell ref="Z187:AB187"/>
    <mergeCell ref="AC187:AE187"/>
    <mergeCell ref="AF187:AH187"/>
    <mergeCell ref="AI187:AK187"/>
    <mergeCell ref="AL187:AN187"/>
    <mergeCell ref="BN177:BR177"/>
    <mergeCell ref="A177:T177"/>
    <mergeCell ref="U177:Y177"/>
    <mergeCell ref="Z177:AD177"/>
    <mergeCell ref="AE177:AI177"/>
    <mergeCell ref="AJ177:AN177"/>
    <mergeCell ref="AO177:AS177"/>
    <mergeCell ref="AP168:AT168"/>
    <mergeCell ref="AU168:AY168"/>
    <mergeCell ref="AZ168:BD168"/>
    <mergeCell ref="BE168:BI168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P163:AT163"/>
    <mergeCell ref="AU163:AY163"/>
    <mergeCell ref="AZ163:BD163"/>
    <mergeCell ref="BE163:BI163"/>
    <mergeCell ref="A164:C164"/>
    <mergeCell ref="D164:P164"/>
    <mergeCell ref="Q164:U164"/>
    <mergeCell ref="V164:AE164"/>
    <mergeCell ref="AF164:AJ164"/>
    <mergeCell ref="AK164:AO164"/>
    <mergeCell ref="AP162:AT162"/>
    <mergeCell ref="AU162:AY162"/>
    <mergeCell ref="AZ162:BD162"/>
    <mergeCell ref="BE162:BI162"/>
    <mergeCell ref="A163:C163"/>
    <mergeCell ref="D163:P163"/>
    <mergeCell ref="Q163:U163"/>
    <mergeCell ref="V163:AE163"/>
    <mergeCell ref="AF163:AJ163"/>
    <mergeCell ref="AK163:AO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AP158:AT158"/>
    <mergeCell ref="AU158:AY158"/>
    <mergeCell ref="AZ158:BD158"/>
    <mergeCell ref="BE158:BI158"/>
    <mergeCell ref="A159:C159"/>
    <mergeCell ref="D159:P159"/>
    <mergeCell ref="Q159:U159"/>
    <mergeCell ref="V159:AE159"/>
    <mergeCell ref="AF159:AJ159"/>
    <mergeCell ref="AK159:AO159"/>
    <mergeCell ref="AP157:AT157"/>
    <mergeCell ref="AU157:AY157"/>
    <mergeCell ref="AZ157:BD157"/>
    <mergeCell ref="BE157:BI157"/>
    <mergeCell ref="A158:C158"/>
    <mergeCell ref="D158:P158"/>
    <mergeCell ref="Q158:U158"/>
    <mergeCell ref="V158:AE158"/>
    <mergeCell ref="AF158:AJ158"/>
    <mergeCell ref="AK158:AO158"/>
    <mergeCell ref="AP156:AT156"/>
    <mergeCell ref="AU156:AY156"/>
    <mergeCell ref="AZ156:BD156"/>
    <mergeCell ref="BE156:BI156"/>
    <mergeCell ref="A157:C157"/>
    <mergeCell ref="D157:P157"/>
    <mergeCell ref="Q157:U157"/>
    <mergeCell ref="V157:AE157"/>
    <mergeCell ref="AF157:AJ157"/>
    <mergeCell ref="AK157:AO157"/>
    <mergeCell ref="AP155:AT155"/>
    <mergeCell ref="AU155:AY155"/>
    <mergeCell ref="AZ155:BD155"/>
    <mergeCell ref="BE155:BI155"/>
    <mergeCell ref="A156:C156"/>
    <mergeCell ref="D156:P156"/>
    <mergeCell ref="Q156:U156"/>
    <mergeCell ref="V156:AE156"/>
    <mergeCell ref="AF156:AJ156"/>
    <mergeCell ref="AK156:AO156"/>
    <mergeCell ref="AP154:AT154"/>
    <mergeCell ref="AU154:AY154"/>
    <mergeCell ref="AZ154:BD154"/>
    <mergeCell ref="BE154:BI154"/>
    <mergeCell ref="A155:C155"/>
    <mergeCell ref="D155:P155"/>
    <mergeCell ref="Q155:U155"/>
    <mergeCell ref="V155:AE155"/>
    <mergeCell ref="AF155:AJ155"/>
    <mergeCell ref="AK155:AO155"/>
    <mergeCell ref="AP153:AT153"/>
    <mergeCell ref="AU153:AY153"/>
    <mergeCell ref="AZ153:BD153"/>
    <mergeCell ref="BE153:BI153"/>
    <mergeCell ref="A154:C154"/>
    <mergeCell ref="D154:P154"/>
    <mergeCell ref="Q154:U154"/>
    <mergeCell ref="V154:AE154"/>
    <mergeCell ref="AF154:AJ154"/>
    <mergeCell ref="AK154:AO154"/>
    <mergeCell ref="AP152:AT152"/>
    <mergeCell ref="AU152:AY152"/>
    <mergeCell ref="AZ152:BD152"/>
    <mergeCell ref="BE152:BI152"/>
    <mergeCell ref="A153:C153"/>
    <mergeCell ref="D153:P153"/>
    <mergeCell ref="Q153:U153"/>
    <mergeCell ref="V153:AE153"/>
    <mergeCell ref="AF153:AJ153"/>
    <mergeCell ref="AK153:AO153"/>
    <mergeCell ref="AP151:AT151"/>
    <mergeCell ref="AU151:AY151"/>
    <mergeCell ref="AZ151:BD151"/>
    <mergeCell ref="BE151:BI151"/>
    <mergeCell ref="A152:C152"/>
    <mergeCell ref="D152:P152"/>
    <mergeCell ref="Q152:U152"/>
    <mergeCell ref="V152:AE152"/>
    <mergeCell ref="AF152:AJ152"/>
    <mergeCell ref="AK152:AO152"/>
    <mergeCell ref="AP150:AT150"/>
    <mergeCell ref="AU150:AY150"/>
    <mergeCell ref="AZ150:BD150"/>
    <mergeCell ref="BE150:BI150"/>
    <mergeCell ref="A151:C151"/>
    <mergeCell ref="D151:P151"/>
    <mergeCell ref="Q151:U151"/>
    <mergeCell ref="V151:AE151"/>
    <mergeCell ref="AF151:AJ151"/>
    <mergeCell ref="AK151:AO151"/>
    <mergeCell ref="AP149:AT149"/>
    <mergeCell ref="AU149:AY149"/>
    <mergeCell ref="AZ149:BD149"/>
    <mergeCell ref="BE149:BI149"/>
    <mergeCell ref="A150:C150"/>
    <mergeCell ref="D150:P150"/>
    <mergeCell ref="Q150:U150"/>
    <mergeCell ref="V150:AE150"/>
    <mergeCell ref="AF150:AJ150"/>
    <mergeCell ref="AK150:AO150"/>
    <mergeCell ref="AP148:AT148"/>
    <mergeCell ref="AU148:AY148"/>
    <mergeCell ref="AZ148:BD148"/>
    <mergeCell ref="BE148:BI148"/>
    <mergeCell ref="A149:C149"/>
    <mergeCell ref="D149:P149"/>
    <mergeCell ref="Q149:U149"/>
    <mergeCell ref="V149:AE149"/>
    <mergeCell ref="AF149:AJ149"/>
    <mergeCell ref="AK149:AO149"/>
    <mergeCell ref="AP147:AT147"/>
    <mergeCell ref="AU147:AY147"/>
    <mergeCell ref="AZ147:BD147"/>
    <mergeCell ref="BE147:BI147"/>
    <mergeCell ref="A148:C148"/>
    <mergeCell ref="D148:P148"/>
    <mergeCell ref="Q148:U148"/>
    <mergeCell ref="V148:AE148"/>
    <mergeCell ref="AF148:AJ148"/>
    <mergeCell ref="AK148:AO148"/>
    <mergeCell ref="AP146:AT146"/>
    <mergeCell ref="AU146:AY146"/>
    <mergeCell ref="AZ146:BD146"/>
    <mergeCell ref="BE146:BI146"/>
    <mergeCell ref="A147:C147"/>
    <mergeCell ref="D147:P147"/>
    <mergeCell ref="Q147:U147"/>
    <mergeCell ref="V147:AE147"/>
    <mergeCell ref="AF147:AJ147"/>
    <mergeCell ref="AK147:AO147"/>
    <mergeCell ref="A146:C146"/>
    <mergeCell ref="D146:P146"/>
    <mergeCell ref="Q146:U146"/>
    <mergeCell ref="V146:AE146"/>
    <mergeCell ref="AF146:AJ146"/>
    <mergeCell ref="AK146:AO146"/>
    <mergeCell ref="A145:C145"/>
    <mergeCell ref="D145:P145"/>
    <mergeCell ref="Q145:U145"/>
    <mergeCell ref="V145:AE145"/>
    <mergeCell ref="AF145:AJ145"/>
    <mergeCell ref="AK145:AO145"/>
    <mergeCell ref="BT137:BX137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BE134:BI134"/>
    <mergeCell ref="BJ134:BN134"/>
    <mergeCell ref="BO134:BS134"/>
    <mergeCell ref="BT134:BX134"/>
    <mergeCell ref="A135:C135"/>
    <mergeCell ref="D135:P135"/>
    <mergeCell ref="Q135:U135"/>
    <mergeCell ref="V135:AE135"/>
    <mergeCell ref="AF135:AJ135"/>
    <mergeCell ref="AK135:AO135"/>
    <mergeCell ref="BT133:BX133"/>
    <mergeCell ref="A134:C134"/>
    <mergeCell ref="D134:P134"/>
    <mergeCell ref="Q134:U134"/>
    <mergeCell ref="V134:AE134"/>
    <mergeCell ref="AF134:AJ134"/>
    <mergeCell ref="AK134:AO134"/>
    <mergeCell ref="AP134:AT134"/>
    <mergeCell ref="AU134:AY134"/>
    <mergeCell ref="AZ134:BD134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BE130:BI130"/>
    <mergeCell ref="BJ130:BN130"/>
    <mergeCell ref="BO130:BS130"/>
    <mergeCell ref="BT130:BX130"/>
    <mergeCell ref="A131:C131"/>
    <mergeCell ref="D131:P131"/>
    <mergeCell ref="Q131:U131"/>
    <mergeCell ref="V131:AE131"/>
    <mergeCell ref="AF131:AJ131"/>
    <mergeCell ref="AK131:AO131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BE118:BI118"/>
    <mergeCell ref="BJ118:BN118"/>
    <mergeCell ref="BO118:BS118"/>
    <mergeCell ref="BT118:BX118"/>
    <mergeCell ref="A119:C119"/>
    <mergeCell ref="D119:P119"/>
    <mergeCell ref="Q119:U119"/>
    <mergeCell ref="V119:AE119"/>
    <mergeCell ref="AF119:AJ119"/>
    <mergeCell ref="AK119:AO119"/>
    <mergeCell ref="BT117:BX117"/>
    <mergeCell ref="A118:C118"/>
    <mergeCell ref="D118:P118"/>
    <mergeCell ref="Q118:U118"/>
    <mergeCell ref="V118:AE118"/>
    <mergeCell ref="AF118:AJ118"/>
    <mergeCell ref="AK118:AO118"/>
    <mergeCell ref="AP118:AT118"/>
    <mergeCell ref="AU118:AY118"/>
    <mergeCell ref="AZ118:BD118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AU114:AY114"/>
    <mergeCell ref="AZ114:BD114"/>
    <mergeCell ref="BE114:BI114"/>
    <mergeCell ref="BJ114:BN114"/>
    <mergeCell ref="BO114:BS114"/>
    <mergeCell ref="BT114:BX114"/>
    <mergeCell ref="A114:C114"/>
    <mergeCell ref="D114:P114"/>
    <mergeCell ref="Q114:U114"/>
    <mergeCell ref="V114:AE114"/>
    <mergeCell ref="AF114:AJ114"/>
    <mergeCell ref="AK114:AO114"/>
    <mergeCell ref="AP114:AT114"/>
    <mergeCell ref="AT104:AX104"/>
    <mergeCell ref="AY104:BC104"/>
    <mergeCell ref="BD104:BH104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O104:AS104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O103:AS103"/>
    <mergeCell ref="D102:T102"/>
    <mergeCell ref="U102:Y102"/>
    <mergeCell ref="Z102:AD102"/>
    <mergeCell ref="AE102:AI102"/>
    <mergeCell ref="AJ102:AN102"/>
    <mergeCell ref="AO102:AS102"/>
    <mergeCell ref="A101:C101"/>
    <mergeCell ref="D101:T101"/>
    <mergeCell ref="U101:Y101"/>
    <mergeCell ref="Z101:AD101"/>
    <mergeCell ref="AE101:AI101"/>
    <mergeCell ref="AJ101:AN101"/>
    <mergeCell ref="AO101:AS101"/>
    <mergeCell ref="BB92:BF92"/>
    <mergeCell ref="BG92:BK92"/>
    <mergeCell ref="BL92:BP92"/>
    <mergeCell ref="BQ92:BT92"/>
    <mergeCell ref="BU92:BY92"/>
    <mergeCell ref="BU91:BY91"/>
    <mergeCell ref="A92:C92"/>
    <mergeCell ref="D92:T92"/>
    <mergeCell ref="U92:Y92"/>
    <mergeCell ref="Z92:AD92"/>
    <mergeCell ref="AE92:AH92"/>
    <mergeCell ref="AI92:AM92"/>
    <mergeCell ref="AN92:AR92"/>
    <mergeCell ref="AS92:AW92"/>
    <mergeCell ref="AX92:BA92"/>
    <mergeCell ref="AS91:AW91"/>
    <mergeCell ref="AX91:BA91"/>
    <mergeCell ref="BB91:BF91"/>
    <mergeCell ref="BG91:BK91"/>
    <mergeCell ref="BL91:BP91"/>
    <mergeCell ref="BQ91:BT91"/>
    <mergeCell ref="BL90:BP90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I90:AM90"/>
    <mergeCell ref="AN90:AR90"/>
    <mergeCell ref="AS90:AW90"/>
    <mergeCell ref="AX90:BA90"/>
    <mergeCell ref="BB90:BF90"/>
    <mergeCell ref="BG90:BK90"/>
    <mergeCell ref="BB89:BF89"/>
    <mergeCell ref="BG89:BK89"/>
    <mergeCell ref="BL89:BP89"/>
    <mergeCell ref="BQ89:BT89"/>
    <mergeCell ref="BU89:BY89"/>
    <mergeCell ref="A90:C90"/>
    <mergeCell ref="D90:T90"/>
    <mergeCell ref="U90:Y90"/>
    <mergeCell ref="Z90:AD90"/>
    <mergeCell ref="AE90:AH90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X89:BA89"/>
    <mergeCell ref="BG70:BK70"/>
    <mergeCell ref="AC70:AG70"/>
    <mergeCell ref="AH70:AL70"/>
    <mergeCell ref="AM70:AQ70"/>
    <mergeCell ref="AR70:AV70"/>
    <mergeCell ref="AW70:BA70"/>
    <mergeCell ref="BB70:BF70"/>
    <mergeCell ref="A69:D69"/>
    <mergeCell ref="E69:W69"/>
    <mergeCell ref="X69:AB69"/>
    <mergeCell ref="AC69:AG69"/>
    <mergeCell ref="AH69:AL69"/>
    <mergeCell ref="AM69:AQ69"/>
    <mergeCell ref="AR69:AV69"/>
    <mergeCell ref="AW69:BA69"/>
    <mergeCell ref="BB69:BF69"/>
    <mergeCell ref="BB52:BF52"/>
    <mergeCell ref="BG52:BK52"/>
    <mergeCell ref="BL52:BP52"/>
    <mergeCell ref="BQ52:BT52"/>
    <mergeCell ref="BU52:BY52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1:D51"/>
    <mergeCell ref="E51:T51"/>
    <mergeCell ref="U51:Y51"/>
    <mergeCell ref="Z51:AD51"/>
    <mergeCell ref="AE51:AH51"/>
    <mergeCell ref="AI51:AM51"/>
    <mergeCell ref="AN51:AR51"/>
    <mergeCell ref="A40:D40"/>
    <mergeCell ref="E40:W40"/>
    <mergeCell ref="X40:AB40"/>
    <mergeCell ref="AC40:AG40"/>
    <mergeCell ref="AH40:AL40"/>
    <mergeCell ref="AM40:AQ40"/>
    <mergeCell ref="AR40:AV40"/>
    <mergeCell ref="BB31:BF31"/>
    <mergeCell ref="BG31:BK31"/>
    <mergeCell ref="BL31:BP31"/>
    <mergeCell ref="BQ31:BT31"/>
    <mergeCell ref="BU31:BY31"/>
    <mergeCell ref="A268:AA268"/>
    <mergeCell ref="AH268:AP268"/>
    <mergeCell ref="AU268:BF268"/>
    <mergeCell ref="AH269:AP269"/>
    <mergeCell ref="AU269:BF269"/>
    <mergeCell ref="A31:D31"/>
    <mergeCell ref="E31:T31"/>
    <mergeCell ref="U31:Y31"/>
    <mergeCell ref="Z31:AD31"/>
    <mergeCell ref="AE31:AH31"/>
    <mergeCell ref="A261:BL261"/>
    <mergeCell ref="A265:AA265"/>
    <mergeCell ref="AH265:AP265"/>
    <mergeCell ref="AU265:BF265"/>
    <mergeCell ref="AH266:AP266"/>
    <mergeCell ref="AU266:BF266"/>
    <mergeCell ref="AW251:BD251"/>
    <mergeCell ref="BE251:BL251"/>
    <mergeCell ref="A255:BL255"/>
    <mergeCell ref="A256:BL256"/>
    <mergeCell ref="A259:BL259"/>
    <mergeCell ref="A260:BL260"/>
    <mergeCell ref="A253:F253"/>
    <mergeCell ref="G253:S253"/>
    <mergeCell ref="T253:Y253"/>
    <mergeCell ref="Z253:AD253"/>
    <mergeCell ref="AQ250:AV250"/>
    <mergeCell ref="AW250:BD250"/>
    <mergeCell ref="BE250:BL250"/>
    <mergeCell ref="A251:F251"/>
    <mergeCell ref="G251:S251"/>
    <mergeCell ref="T251:Y251"/>
    <mergeCell ref="Z251:AD251"/>
    <mergeCell ref="AE251:AJ251"/>
    <mergeCell ref="AK251:AP251"/>
    <mergeCell ref="AQ251:AV251"/>
    <mergeCell ref="A250:F250"/>
    <mergeCell ref="G250:S250"/>
    <mergeCell ref="T250:Y250"/>
    <mergeCell ref="Z250:AD250"/>
    <mergeCell ref="AE250:AJ250"/>
    <mergeCell ref="AK250:AP250"/>
    <mergeCell ref="BE247:BL248"/>
    <mergeCell ref="A249:F249"/>
    <mergeCell ref="G249:S249"/>
    <mergeCell ref="T249:Y249"/>
    <mergeCell ref="Z249:AD249"/>
    <mergeCell ref="AE249:AJ249"/>
    <mergeCell ref="AK249:AP249"/>
    <mergeCell ref="AQ249:AV249"/>
    <mergeCell ref="AW249:BD249"/>
    <mergeCell ref="BE249:BL249"/>
    <mergeCell ref="A245:BL245"/>
    <mergeCell ref="A246:BL246"/>
    <mergeCell ref="A247:F248"/>
    <mergeCell ref="G247:S248"/>
    <mergeCell ref="T247:Y248"/>
    <mergeCell ref="Z247:AD248"/>
    <mergeCell ref="AE247:AJ248"/>
    <mergeCell ref="AK247:AP248"/>
    <mergeCell ref="AQ247:AV248"/>
    <mergeCell ref="AW247:BD248"/>
    <mergeCell ref="AJ241:AN241"/>
    <mergeCell ref="AO241:AS241"/>
    <mergeCell ref="AT241:AW241"/>
    <mergeCell ref="AX241:BB241"/>
    <mergeCell ref="BC241:BG241"/>
    <mergeCell ref="BH241:BL241"/>
    <mergeCell ref="A241:F241"/>
    <mergeCell ref="G241:P241"/>
    <mergeCell ref="Q241:U241"/>
    <mergeCell ref="V241:Y241"/>
    <mergeCell ref="Z241:AD241"/>
    <mergeCell ref="AE241:AI241"/>
    <mergeCell ref="AJ240:AN240"/>
    <mergeCell ref="AO240:AS240"/>
    <mergeCell ref="AT240:AW240"/>
    <mergeCell ref="AX240:BB240"/>
    <mergeCell ref="BC240:BG240"/>
    <mergeCell ref="BH240:BL240"/>
    <mergeCell ref="A240:F240"/>
    <mergeCell ref="G240:P240"/>
    <mergeCell ref="Q240:U240"/>
    <mergeCell ref="V240:Y240"/>
    <mergeCell ref="Z240:AD240"/>
    <mergeCell ref="AE240:AI240"/>
    <mergeCell ref="AJ239:AN239"/>
    <mergeCell ref="AO239:AS239"/>
    <mergeCell ref="AT239:AW239"/>
    <mergeCell ref="AX239:BB239"/>
    <mergeCell ref="BC239:BG239"/>
    <mergeCell ref="BH239:BL239"/>
    <mergeCell ref="A239:F239"/>
    <mergeCell ref="G239:P239"/>
    <mergeCell ref="Q239:U239"/>
    <mergeCell ref="V239:Y239"/>
    <mergeCell ref="Z239:AD239"/>
    <mergeCell ref="AE239:AI239"/>
    <mergeCell ref="AT237:AW238"/>
    <mergeCell ref="AX237:BG237"/>
    <mergeCell ref="BH237:BL238"/>
    <mergeCell ref="Z238:AD238"/>
    <mergeCell ref="AE238:AI238"/>
    <mergeCell ref="AX238:BB238"/>
    <mergeCell ref="BC238:BG238"/>
    <mergeCell ref="A235:BL235"/>
    <mergeCell ref="A236:F238"/>
    <mergeCell ref="G236:P238"/>
    <mergeCell ref="Q236:AN236"/>
    <mergeCell ref="AO236:BL236"/>
    <mergeCell ref="Q237:U238"/>
    <mergeCell ref="V237:Y238"/>
    <mergeCell ref="Z237:AI237"/>
    <mergeCell ref="AJ237:AN238"/>
    <mergeCell ref="AO237:AS238"/>
    <mergeCell ref="AK230:AP230"/>
    <mergeCell ref="AQ230:AV230"/>
    <mergeCell ref="AW230:BA230"/>
    <mergeCell ref="BB230:BF230"/>
    <mergeCell ref="BG230:BL230"/>
    <mergeCell ref="A234:BL234"/>
    <mergeCell ref="BG231:BL231"/>
    <mergeCell ref="A232:F232"/>
    <mergeCell ref="G232:S232"/>
    <mergeCell ref="T232:Y232"/>
    <mergeCell ref="AK229:AP229"/>
    <mergeCell ref="AQ229:AV229"/>
    <mergeCell ref="AW229:BA229"/>
    <mergeCell ref="BB229:BF229"/>
    <mergeCell ref="BG229:BL229"/>
    <mergeCell ref="A230:F230"/>
    <mergeCell ref="G230:S230"/>
    <mergeCell ref="T230:Y230"/>
    <mergeCell ref="Z230:AD230"/>
    <mergeCell ref="AE230:AJ230"/>
    <mergeCell ref="AK228:AP228"/>
    <mergeCell ref="AQ228:AV228"/>
    <mergeCell ref="AW228:BA228"/>
    <mergeCell ref="BB228:BF228"/>
    <mergeCell ref="BG228:BL228"/>
    <mergeCell ref="A229:F229"/>
    <mergeCell ref="G229:S229"/>
    <mergeCell ref="T229:Y229"/>
    <mergeCell ref="Z229:AD229"/>
    <mergeCell ref="AE229:AJ229"/>
    <mergeCell ref="AQ226:AV227"/>
    <mergeCell ref="AW226:BF226"/>
    <mergeCell ref="BG226:BL227"/>
    <mergeCell ref="AW227:BA227"/>
    <mergeCell ref="BB227:BF227"/>
    <mergeCell ref="A228:F228"/>
    <mergeCell ref="G228:S228"/>
    <mergeCell ref="T228:Y228"/>
    <mergeCell ref="Z228:AD228"/>
    <mergeCell ref="AE228:AJ228"/>
    <mergeCell ref="A226:F227"/>
    <mergeCell ref="G226:S227"/>
    <mergeCell ref="T226:Y227"/>
    <mergeCell ref="Z226:AD227"/>
    <mergeCell ref="AE226:AJ227"/>
    <mergeCell ref="AK226:AP227"/>
    <mergeCell ref="BP216:BS216"/>
    <mergeCell ref="A219:BL219"/>
    <mergeCell ref="A220:BL220"/>
    <mergeCell ref="A223:BL223"/>
    <mergeCell ref="A224:BL224"/>
    <mergeCell ref="A225:BL225"/>
    <mergeCell ref="AO216:AR216"/>
    <mergeCell ref="AS216:AW216"/>
    <mergeCell ref="AX216:BA216"/>
    <mergeCell ref="BB216:BF216"/>
    <mergeCell ref="BG216:BJ216"/>
    <mergeCell ref="BK216:BO216"/>
    <mergeCell ref="BB215:BF215"/>
    <mergeCell ref="BG215:BJ215"/>
    <mergeCell ref="BK215:BO215"/>
    <mergeCell ref="BP215:BS215"/>
    <mergeCell ref="A216:M216"/>
    <mergeCell ref="N216:U216"/>
    <mergeCell ref="V216:Z216"/>
    <mergeCell ref="AA216:AE216"/>
    <mergeCell ref="AF216:AI216"/>
    <mergeCell ref="AJ216:AN216"/>
    <mergeCell ref="BP214:BS214"/>
    <mergeCell ref="A215:M215"/>
    <mergeCell ref="N215:U215"/>
    <mergeCell ref="V215:Z215"/>
    <mergeCell ref="AA215:AE215"/>
    <mergeCell ref="AF215:AI215"/>
    <mergeCell ref="AJ215:AN215"/>
    <mergeCell ref="AO215:AR215"/>
    <mergeCell ref="AS215:AW215"/>
    <mergeCell ref="AX215:BA215"/>
    <mergeCell ref="AO214:AR214"/>
    <mergeCell ref="AS214:AW214"/>
    <mergeCell ref="AX214:BA214"/>
    <mergeCell ref="BB214:BF214"/>
    <mergeCell ref="BG214:BJ214"/>
    <mergeCell ref="BK214:BO214"/>
    <mergeCell ref="BB213:BF213"/>
    <mergeCell ref="BG213:BJ213"/>
    <mergeCell ref="BK213:BO213"/>
    <mergeCell ref="BP213:BS213"/>
    <mergeCell ref="A214:M214"/>
    <mergeCell ref="N214:U214"/>
    <mergeCell ref="V214:Z214"/>
    <mergeCell ref="AA214:AE214"/>
    <mergeCell ref="AF214:AI214"/>
    <mergeCell ref="AJ214:AN214"/>
    <mergeCell ref="AA213:AE213"/>
    <mergeCell ref="AF213:AI213"/>
    <mergeCell ref="AJ213:AN213"/>
    <mergeCell ref="AO213:AR213"/>
    <mergeCell ref="AS213:AW213"/>
    <mergeCell ref="AX213:BA213"/>
    <mergeCell ref="A210:BL210"/>
    <mergeCell ref="A211:BM211"/>
    <mergeCell ref="A212:M213"/>
    <mergeCell ref="N212:U213"/>
    <mergeCell ref="V212:Z213"/>
    <mergeCell ref="AA212:AI212"/>
    <mergeCell ref="AJ212:AR212"/>
    <mergeCell ref="AS212:BA212"/>
    <mergeCell ref="BB212:BJ212"/>
    <mergeCell ref="BK212:BS212"/>
    <mergeCell ref="AZ205:BD205"/>
    <mergeCell ref="A206:F206"/>
    <mergeCell ref="G206:S206"/>
    <mergeCell ref="T206:Z206"/>
    <mergeCell ref="AA206:AE206"/>
    <mergeCell ref="AF206:AJ206"/>
    <mergeCell ref="AK206:AO206"/>
    <mergeCell ref="AP206:AT206"/>
    <mergeCell ref="AU206:AY206"/>
    <mergeCell ref="AZ206:BD206"/>
    <mergeCell ref="AU204:AY204"/>
    <mergeCell ref="AZ204:BD204"/>
    <mergeCell ref="A205:F205"/>
    <mergeCell ref="G205:S205"/>
    <mergeCell ref="T205:Z205"/>
    <mergeCell ref="AA205:AE205"/>
    <mergeCell ref="AF205:AJ205"/>
    <mergeCell ref="AK205:AO205"/>
    <mergeCell ref="AP205:AT205"/>
    <mergeCell ref="AU205:AY205"/>
    <mergeCell ref="AP203:AT203"/>
    <mergeCell ref="AU203:AY203"/>
    <mergeCell ref="AZ203:BD203"/>
    <mergeCell ref="A204:F204"/>
    <mergeCell ref="G204:S204"/>
    <mergeCell ref="T204:Z204"/>
    <mergeCell ref="AA204:AE204"/>
    <mergeCell ref="AF204:AJ204"/>
    <mergeCell ref="AK204:AO204"/>
    <mergeCell ref="AP204:AT204"/>
    <mergeCell ref="A200:BL200"/>
    <mergeCell ref="A201:BD201"/>
    <mergeCell ref="A202:F203"/>
    <mergeCell ref="G202:S203"/>
    <mergeCell ref="T202:Z203"/>
    <mergeCell ref="AA202:AO202"/>
    <mergeCell ref="AP202:BD202"/>
    <mergeCell ref="AA203:AE203"/>
    <mergeCell ref="AF203:AJ203"/>
    <mergeCell ref="AK203:AO203"/>
    <mergeCell ref="AP197:AT197"/>
    <mergeCell ref="AU197:AY197"/>
    <mergeCell ref="AZ197:BD197"/>
    <mergeCell ref="BE197:BI197"/>
    <mergeCell ref="BJ197:BN197"/>
    <mergeCell ref="BO197:BS197"/>
    <mergeCell ref="A197:F197"/>
    <mergeCell ref="G197:S197"/>
    <mergeCell ref="T197:Z197"/>
    <mergeCell ref="AA197:AE197"/>
    <mergeCell ref="AF197:AJ197"/>
    <mergeCell ref="AK197:AO197"/>
    <mergeCell ref="AP196:AT196"/>
    <mergeCell ref="AU196:AY196"/>
    <mergeCell ref="AZ196:BD196"/>
    <mergeCell ref="BE196:BI196"/>
    <mergeCell ref="BJ196:BN196"/>
    <mergeCell ref="BO196:BS196"/>
    <mergeCell ref="A196:F196"/>
    <mergeCell ref="G196:S196"/>
    <mergeCell ref="T196:Z196"/>
    <mergeCell ref="AA196:AE196"/>
    <mergeCell ref="AF196:AJ196"/>
    <mergeCell ref="AK196:AO196"/>
    <mergeCell ref="AP195:AT195"/>
    <mergeCell ref="AU195:AY195"/>
    <mergeCell ref="AZ195:BD195"/>
    <mergeCell ref="BE195:BI195"/>
    <mergeCell ref="BJ195:BN195"/>
    <mergeCell ref="BO195:BS195"/>
    <mergeCell ref="A195:F195"/>
    <mergeCell ref="G195:S195"/>
    <mergeCell ref="T195:Z195"/>
    <mergeCell ref="AA195:AE195"/>
    <mergeCell ref="AF195:AJ195"/>
    <mergeCell ref="AK195:AO195"/>
    <mergeCell ref="AP194:AT194"/>
    <mergeCell ref="AU194:AY194"/>
    <mergeCell ref="AZ194:BD194"/>
    <mergeCell ref="BE194:BI194"/>
    <mergeCell ref="BJ194:BN194"/>
    <mergeCell ref="BO194:BS194"/>
    <mergeCell ref="A192:BS192"/>
    <mergeCell ref="A193:F194"/>
    <mergeCell ref="G193:S194"/>
    <mergeCell ref="T193:Z194"/>
    <mergeCell ref="AA193:AO193"/>
    <mergeCell ref="AP193:BD193"/>
    <mergeCell ref="BE193:BS193"/>
    <mergeCell ref="AA194:AE194"/>
    <mergeCell ref="AF194:AJ194"/>
    <mergeCell ref="AK194:AO194"/>
    <mergeCell ref="BA186:BC186"/>
    <mergeCell ref="BD186:BF186"/>
    <mergeCell ref="BG186:BI186"/>
    <mergeCell ref="BJ186:BL186"/>
    <mergeCell ref="A190:BL190"/>
    <mergeCell ref="A191:BS191"/>
    <mergeCell ref="AO187:AQ187"/>
    <mergeCell ref="AR187:AT187"/>
    <mergeCell ref="AU187:AW187"/>
    <mergeCell ref="AX187:AZ187"/>
    <mergeCell ref="AI186:AK186"/>
    <mergeCell ref="AL186:AN186"/>
    <mergeCell ref="AO186:AQ186"/>
    <mergeCell ref="AR186:AT186"/>
    <mergeCell ref="AU186:AW186"/>
    <mergeCell ref="AX186:AZ186"/>
    <mergeCell ref="BA185:BC185"/>
    <mergeCell ref="BD185:BF185"/>
    <mergeCell ref="BG185:BI185"/>
    <mergeCell ref="BJ185:BL185"/>
    <mergeCell ref="A186:C186"/>
    <mergeCell ref="D186:V186"/>
    <mergeCell ref="W186:Y186"/>
    <mergeCell ref="Z186:AB186"/>
    <mergeCell ref="AC186:AE186"/>
    <mergeCell ref="AF186:AH186"/>
    <mergeCell ref="AI185:AK185"/>
    <mergeCell ref="AL185:AN185"/>
    <mergeCell ref="AO185:AQ185"/>
    <mergeCell ref="AR185:AT185"/>
    <mergeCell ref="AU185:AW185"/>
    <mergeCell ref="AX185:AZ185"/>
    <mergeCell ref="BA184:BC184"/>
    <mergeCell ref="BD184:BF184"/>
    <mergeCell ref="BG184:BI184"/>
    <mergeCell ref="BJ184:BL184"/>
    <mergeCell ref="A185:C185"/>
    <mergeCell ref="D185:V185"/>
    <mergeCell ref="W185:Y185"/>
    <mergeCell ref="Z185:AB185"/>
    <mergeCell ref="AC185:AE185"/>
    <mergeCell ref="AF185:AH185"/>
    <mergeCell ref="AI184:AK184"/>
    <mergeCell ref="AL184:AN184"/>
    <mergeCell ref="AO184:AQ184"/>
    <mergeCell ref="AR184:AT184"/>
    <mergeCell ref="AU184:AW184"/>
    <mergeCell ref="AX184:AZ184"/>
    <mergeCell ref="A184:C184"/>
    <mergeCell ref="D184:V184"/>
    <mergeCell ref="W184:Y184"/>
    <mergeCell ref="Z184:AB184"/>
    <mergeCell ref="AC184:AE184"/>
    <mergeCell ref="AF184:AH184"/>
    <mergeCell ref="BJ182:BL183"/>
    <mergeCell ref="W183:Y183"/>
    <mergeCell ref="Z183:AB183"/>
    <mergeCell ref="AC183:AE183"/>
    <mergeCell ref="AF183:AH183"/>
    <mergeCell ref="AI183:AK183"/>
    <mergeCell ref="AL183:AN183"/>
    <mergeCell ref="AO183:AQ183"/>
    <mergeCell ref="AR183:AT183"/>
    <mergeCell ref="BG181:BL181"/>
    <mergeCell ref="W182:AB182"/>
    <mergeCell ref="AC182:AH182"/>
    <mergeCell ref="AI182:AN182"/>
    <mergeCell ref="AO182:AT182"/>
    <mergeCell ref="AU182:AW183"/>
    <mergeCell ref="AX182:AZ183"/>
    <mergeCell ref="BA182:BC183"/>
    <mergeCell ref="BD182:BF183"/>
    <mergeCell ref="BG182:BI183"/>
    <mergeCell ref="A181:C183"/>
    <mergeCell ref="D181:V183"/>
    <mergeCell ref="W181:AH181"/>
    <mergeCell ref="AI181:AT181"/>
    <mergeCell ref="AU181:AZ181"/>
    <mergeCell ref="BA181:BF181"/>
    <mergeCell ref="AT176:AX176"/>
    <mergeCell ref="AY176:BC176"/>
    <mergeCell ref="BD176:BH176"/>
    <mergeCell ref="BI176:BM176"/>
    <mergeCell ref="BN176:BR176"/>
    <mergeCell ref="A180:BL180"/>
    <mergeCell ref="AT177:AX177"/>
    <mergeCell ref="AY177:BC177"/>
    <mergeCell ref="BD177:BH177"/>
    <mergeCell ref="BI177:BM177"/>
    <mergeCell ref="A176:T176"/>
    <mergeCell ref="U176:Y176"/>
    <mergeCell ref="Z176:AD176"/>
    <mergeCell ref="AE176:AI176"/>
    <mergeCell ref="AJ176:AN176"/>
    <mergeCell ref="AO176:AS176"/>
    <mergeCell ref="AO175:AS175"/>
    <mergeCell ref="AT175:AX175"/>
    <mergeCell ref="AY175:BC175"/>
    <mergeCell ref="BD175:BH175"/>
    <mergeCell ref="BI175:BM175"/>
    <mergeCell ref="BN175:BR175"/>
    <mergeCell ref="AT174:AX174"/>
    <mergeCell ref="AY174:BC174"/>
    <mergeCell ref="BD174:BH174"/>
    <mergeCell ref="BI174:BM174"/>
    <mergeCell ref="BN174:BR174"/>
    <mergeCell ref="A175:T175"/>
    <mergeCell ref="U175:Y175"/>
    <mergeCell ref="Z175:AD175"/>
    <mergeCell ref="AE175:AI175"/>
    <mergeCell ref="AJ175:AN175"/>
    <mergeCell ref="A174:T174"/>
    <mergeCell ref="U174:Y174"/>
    <mergeCell ref="Z174:AD174"/>
    <mergeCell ref="AE174:AI174"/>
    <mergeCell ref="AJ174:AN174"/>
    <mergeCell ref="AO174:AS174"/>
    <mergeCell ref="AO173:AS173"/>
    <mergeCell ref="AT173:AX173"/>
    <mergeCell ref="AY173:BC173"/>
    <mergeCell ref="BD173:BH173"/>
    <mergeCell ref="BI173:BM173"/>
    <mergeCell ref="BN173:BR173"/>
    <mergeCell ref="A172:T173"/>
    <mergeCell ref="U172:AD172"/>
    <mergeCell ref="AE172:AN172"/>
    <mergeCell ref="AO172:AX172"/>
    <mergeCell ref="AY172:BH172"/>
    <mergeCell ref="BI172:BR172"/>
    <mergeCell ref="U173:Y173"/>
    <mergeCell ref="Z173:AD173"/>
    <mergeCell ref="AE173:AI173"/>
    <mergeCell ref="AJ173:AN173"/>
    <mergeCell ref="AP144:AT144"/>
    <mergeCell ref="AU144:AY144"/>
    <mergeCell ref="AZ144:BD144"/>
    <mergeCell ref="BE144:BI144"/>
    <mergeCell ref="A170:BL170"/>
    <mergeCell ref="A171:BR171"/>
    <mergeCell ref="AP145:AT145"/>
    <mergeCell ref="AU145:AY145"/>
    <mergeCell ref="AZ145:BD145"/>
    <mergeCell ref="BE145:BI145"/>
    <mergeCell ref="AP143:AT143"/>
    <mergeCell ref="AU143:AY143"/>
    <mergeCell ref="AZ143:BD143"/>
    <mergeCell ref="BE143:BI143"/>
    <mergeCell ref="A144:C144"/>
    <mergeCell ref="D144:P144"/>
    <mergeCell ref="Q144:U144"/>
    <mergeCell ref="V144:AE144"/>
    <mergeCell ref="AF144:AJ144"/>
    <mergeCell ref="AK144:AO144"/>
    <mergeCell ref="AP142:AT142"/>
    <mergeCell ref="AU142:AY142"/>
    <mergeCell ref="AZ142:BD142"/>
    <mergeCell ref="BE142:BI142"/>
    <mergeCell ref="A143:C143"/>
    <mergeCell ref="D143:P143"/>
    <mergeCell ref="Q143:U143"/>
    <mergeCell ref="V143:AE143"/>
    <mergeCell ref="AF143:AJ143"/>
    <mergeCell ref="AK143:AO143"/>
    <mergeCell ref="AP141:AT141"/>
    <mergeCell ref="AU141:AY141"/>
    <mergeCell ref="AZ141:BD141"/>
    <mergeCell ref="BE141:BI141"/>
    <mergeCell ref="A142:C142"/>
    <mergeCell ref="D142:P142"/>
    <mergeCell ref="Q142:U142"/>
    <mergeCell ref="V142:AE142"/>
    <mergeCell ref="AF142:AJ142"/>
    <mergeCell ref="AK142:AO142"/>
    <mergeCell ref="BT113:BX113"/>
    <mergeCell ref="A139:BL139"/>
    <mergeCell ref="A140:C141"/>
    <mergeCell ref="D140:P141"/>
    <mergeCell ref="Q140:U141"/>
    <mergeCell ref="V140:AE141"/>
    <mergeCell ref="AF140:AT140"/>
    <mergeCell ref="AU140:BI140"/>
    <mergeCell ref="AF141:AJ141"/>
    <mergeCell ref="AK141:AO141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A111:C111"/>
    <mergeCell ref="D111:P111"/>
    <mergeCell ref="Q111:U111"/>
    <mergeCell ref="V111:AE111"/>
    <mergeCell ref="AF111:AJ111"/>
    <mergeCell ref="AK111:AO111"/>
    <mergeCell ref="BJ109:BX109"/>
    <mergeCell ref="AF110:AJ110"/>
    <mergeCell ref="AK110:AO110"/>
    <mergeCell ref="AP110:AT110"/>
    <mergeCell ref="AU110:AY110"/>
    <mergeCell ref="AZ110:BD110"/>
    <mergeCell ref="BE110:BI110"/>
    <mergeCell ref="BJ110:BN110"/>
    <mergeCell ref="BO110:BS110"/>
    <mergeCell ref="BT110:BX110"/>
    <mergeCell ref="A109:C110"/>
    <mergeCell ref="D109:P110"/>
    <mergeCell ref="Q109:U110"/>
    <mergeCell ref="V109:AE110"/>
    <mergeCell ref="AF109:AT109"/>
    <mergeCell ref="AU109:BI109"/>
    <mergeCell ref="AO100:AS100"/>
    <mergeCell ref="AT100:AX100"/>
    <mergeCell ref="AY100:BC100"/>
    <mergeCell ref="BD100:BH100"/>
    <mergeCell ref="A107:BL107"/>
    <mergeCell ref="A108:BL108"/>
    <mergeCell ref="AT101:AX101"/>
    <mergeCell ref="AY101:BC101"/>
    <mergeCell ref="BD101:BH101"/>
    <mergeCell ref="A102:C102"/>
    <mergeCell ref="AO99:AS99"/>
    <mergeCell ref="AT99:AX99"/>
    <mergeCell ref="AY99:BC99"/>
    <mergeCell ref="BD99:BH99"/>
    <mergeCell ref="A100:C100"/>
    <mergeCell ref="D100:T100"/>
    <mergeCell ref="U100:Y100"/>
    <mergeCell ref="Z100:AD100"/>
    <mergeCell ref="AE100:AI100"/>
    <mergeCell ref="AJ100:AN100"/>
    <mergeCell ref="AO98:AS98"/>
    <mergeCell ref="AT98:AX98"/>
    <mergeCell ref="AY98:BC98"/>
    <mergeCell ref="BD98:BH98"/>
    <mergeCell ref="A99:C99"/>
    <mergeCell ref="D99:T99"/>
    <mergeCell ref="U99:Y99"/>
    <mergeCell ref="Z99:AD99"/>
    <mergeCell ref="AE99:AI99"/>
    <mergeCell ref="AJ99:AN99"/>
    <mergeCell ref="A98:C98"/>
    <mergeCell ref="D98:T98"/>
    <mergeCell ref="U98:Y98"/>
    <mergeCell ref="Z98:AD98"/>
    <mergeCell ref="AE98:AI98"/>
    <mergeCell ref="AJ98:AN98"/>
    <mergeCell ref="AE97:AI97"/>
    <mergeCell ref="AJ97:AN97"/>
    <mergeCell ref="AO97:AS97"/>
    <mergeCell ref="AT97:AX97"/>
    <mergeCell ref="AY97:BC97"/>
    <mergeCell ref="BD97:BH97"/>
    <mergeCell ref="BQ88:BT88"/>
    <mergeCell ref="BU88:BY88"/>
    <mergeCell ref="A94:BL94"/>
    <mergeCell ref="A95:BH95"/>
    <mergeCell ref="A96:C97"/>
    <mergeCell ref="D96:T97"/>
    <mergeCell ref="U96:AN96"/>
    <mergeCell ref="AO96:BH96"/>
    <mergeCell ref="U97:Y97"/>
    <mergeCell ref="Z97:AD97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68:AV68"/>
    <mergeCell ref="AW68:BA68"/>
    <mergeCell ref="BB68:BF68"/>
    <mergeCell ref="BG68:BK68"/>
    <mergeCell ref="A72:BL72"/>
    <mergeCell ref="A73:BK73"/>
    <mergeCell ref="BG69:BK69"/>
    <mergeCell ref="A70:D70"/>
    <mergeCell ref="E70:W70"/>
    <mergeCell ref="X70:AB70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0:BY50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0:AW50"/>
    <mergeCell ref="AX50:BA50"/>
    <mergeCell ref="BB50:BF50"/>
    <mergeCell ref="BG50:BK50"/>
    <mergeCell ref="BL50:BP50"/>
    <mergeCell ref="BQ50:BT50"/>
    <mergeCell ref="BL49:BP49"/>
    <mergeCell ref="BQ49:BT49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I49:AM49"/>
    <mergeCell ref="AN49:AR49"/>
    <mergeCell ref="AS49:AW49"/>
    <mergeCell ref="AX49:BA49"/>
    <mergeCell ref="BB49:BF49"/>
    <mergeCell ref="BG49:BK49"/>
    <mergeCell ref="BB48:BF48"/>
    <mergeCell ref="BG48:BK48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S48:AW48"/>
    <mergeCell ref="AX48:BA48"/>
    <mergeCell ref="AS47:AW47"/>
    <mergeCell ref="AX47:BA47"/>
    <mergeCell ref="BB47:BF47"/>
    <mergeCell ref="BG47:BK47"/>
    <mergeCell ref="BL47:BP47"/>
    <mergeCell ref="BQ47:BT47"/>
    <mergeCell ref="A46:D47"/>
    <mergeCell ref="E46:T47"/>
    <mergeCell ref="U46:AM46"/>
    <mergeCell ref="AN46:BF46"/>
    <mergeCell ref="BG46:BY46"/>
    <mergeCell ref="U47:Y47"/>
    <mergeCell ref="Z47:AD47"/>
    <mergeCell ref="AE47:AH47"/>
    <mergeCell ref="AI47:AM47"/>
    <mergeCell ref="AN47:AR47"/>
    <mergeCell ref="AW39:BA39"/>
    <mergeCell ref="BB39:BF39"/>
    <mergeCell ref="BG39:BK39"/>
    <mergeCell ref="A43:BY43"/>
    <mergeCell ref="A44:BY44"/>
    <mergeCell ref="A45:BY45"/>
    <mergeCell ref="AW40:BA40"/>
    <mergeCell ref="BB40:BF40"/>
    <mergeCell ref="BG40:BK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34:BK34"/>
    <mergeCell ref="A35:D36"/>
    <mergeCell ref="E35:W36"/>
    <mergeCell ref="X35:AQ35"/>
    <mergeCell ref="AR35:BK35"/>
    <mergeCell ref="X36:AB36"/>
    <mergeCell ref="AC36:AG36"/>
    <mergeCell ref="AH36:AL36"/>
    <mergeCell ref="AM36:AQ36"/>
    <mergeCell ref="AR36:AV36"/>
    <mergeCell ref="BB30:BF30"/>
    <mergeCell ref="BG30:BK30"/>
    <mergeCell ref="BL30:BP30"/>
    <mergeCell ref="BQ30:BT30"/>
    <mergeCell ref="BU30:BY30"/>
    <mergeCell ref="A33:BL33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:A92 A100:A104 A186:A187">
    <cfRule type="cellIs" dxfId="3" priority="3" stopIfTrue="1" operator="equal">
      <formula>A87</formula>
    </cfRule>
  </conditionalFormatting>
  <conditionalFormatting sqref="A113:C137 A144:C168">
    <cfRule type="cellIs" dxfId="2" priority="1" stopIfTrue="1" operator="equal">
      <formula>A112</formula>
    </cfRule>
    <cfRule type="cellIs" dxfId="1" priority="2" stopIfTrue="1" operator="equal">
      <formula>0</formula>
    </cfRule>
  </conditionalFormatting>
  <conditionalFormatting sqref="A105">
    <cfRule type="cellIs" dxfId="0" priority="5" stopIfTrue="1" operator="equal">
      <formula>A100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КПК1216030</vt:lpstr>
      <vt:lpstr>'Додаток2 КПК1216030'!Область_печати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2019-10-19T14:09:19Z</cp:lastPrinted>
  <dcterms:created xsi:type="dcterms:W3CDTF">2016-07-02T12:27:50Z</dcterms:created>
  <dcterms:modified xsi:type="dcterms:W3CDTF">2023-11-03T08:22:26Z</dcterms:modified>
</cp:coreProperties>
</file>